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2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<sst xmlns="http://schemas.openxmlformats.org/spreadsheetml/2006/main" count="567" uniqueCount="287">
  <si>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</si>
  <si>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</si>
  <si>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</si>
  <si>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</si>
  <si>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</si>
  <si>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</si>
  <si>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</si>
  <si>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</si>
  <si>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</si>
  <si>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</si>
  <si>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</si>
  <si>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</si>
  <si>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</si>
  <si>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</si>
  <si>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</si>
  <si>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</si>
  <si>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</si>
  <si>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</si>
  <si>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</si>
  <si>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</si>
  <si>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</si>
  <si>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</si>
  <si>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</si>
  <si>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</si>
  <si>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</si>
  <si>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</si>
  <si>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</si>
  <si>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</si>
  <si>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</si>
  <si>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</si>
  <si>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</si>
  <si>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</si>
  <si>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</si>
  <si>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</si>
  <si>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</si>
  <si>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</si>
  <si>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</si>
  <si>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</si>
  <si>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</si>
  <si>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</si>
  <si>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</si>
  <si>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</si>
  <si>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</si>
  <si>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</si>
  <si>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</si>
  <si>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</si>
  <si>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</si>
  <si>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</si>
  <si>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</si>
  <si>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</si>
  <si>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</si>
  <si>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</si>
  <si>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</si>
  <si>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</si>
  <si>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</si>
  <si>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</si>
  <si>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</si>
  <si>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</si>
  <si>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</si>
  <si>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</si>
  <si>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</si>
  <si>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</si>
  <si>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</si>
  <si>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</si>
  <si>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budżetu gminy na 2007 r.</t>
  </si>
  <si>
    <t>Dochody i wydatki związane z realizacją zadań z zakresu administracji rządowej i innych zadań zleconych odrębnymi ustawami w 2007 r.</t>
  </si>
  <si>
    <t>2009 r.</t>
  </si>
  <si>
    <t>Plan przychodów i wydatków zakładów budżetowych, gospodarstw pomocniczych</t>
  </si>
  <si>
    <t>Lp.</t>
  </si>
  <si>
    <t>Plan
2007 r.</t>
  </si>
  <si>
    <t>Wydatki jednostek pomocniczych w 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</si>
  <si>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</si>
  <si>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</si>
  <si>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</si>
  <si>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</si>
  <si>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</si>
  <si>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</si>
  <si>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</si>
  <si>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</si>
  <si>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</si>
  <si>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</si>
  <si>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</si>
  <si>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</si>
  <si>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</si>
  <si>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</si>
  <si>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</si>
  <si>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</si>
  <si>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</si>
  <si>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</si>
  <si>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</si>
  <si>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</si>
  <si>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</si>
  <si>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</si>
  <si>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</si>
  <si>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Wydatki budżetu gminy na  2007 r.</t>
  </si>
  <si>
    <t>* Wybrać odpowiednie oznaczenie źródła finansowania:</t>
  </si>
  <si>
    <t>2007 r.</t>
  </si>
  <si>
    <t>Przychody i rozchody budżetu w 2007 r.</t>
  </si>
  <si>
    <t>Przychody*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</si>
  <si>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</si>
  <si>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</si>
  <si>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</si>
  <si>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</si>
  <si>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</si>
  <si>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</si>
  <si>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</si>
  <si>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</si>
  <si>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</si>
  <si>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</si>
  <si>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</si>
  <si>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</si>
  <si>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</si>
  <si>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</si>
  <si>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</si>
  <si>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</si>
  <si>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</si>
  <si>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</si>
  <si>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</si>
  <si>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</si>
  <si>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</si>
  <si>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</si>
  <si>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</si>
  <si>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</si>
  <si>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</si>
  <si>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</si>
  <si>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</si>
  <si>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</si>
  <si>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</si>
  <si>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</si>
  <si>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</si>
  <si>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</si>
  <si>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</si>
  <si>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</si>
  <si>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</si>
  <si>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</si>
  <si>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</si>
  <si>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</si>
  <si>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</si>
  <si>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</si>
  <si>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</si>
  <si>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</si>
  <si>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</si>
  <si>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</si>
  <si>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</si>
  <si>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</si>
  <si>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</si>
  <si>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</si>
  <si>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</si>
  <si>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</si>
  <si>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</si>
  <si>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</si>
  <si>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</si>
  <si>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</si>
  <si>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</si>
  <si>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</si>
  <si>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</si>
  <si>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</si>
  <si>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</si>
  <si>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</si>
  <si>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</si>
  <si>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</si>
  <si>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</si>
  <si>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</si>
  <si>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</si>
  <si>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</si>
  <si>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</si>
  <si>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</si>
  <si>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</si>
  <si>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Dotacje celowe na zadania własne gminy realizowane przez podmioty należące
i nienależące do sektora finansów publicznych w 2007 r.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</si>
  <si>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</si>
  <si>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</si>
  <si>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</si>
  <si>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</si>
  <si>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</si>
  <si>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</si>
  <si>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</si>
  <si>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</si>
  <si>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</si>
  <si>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</si>
  <si>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</si>
  <si>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</si>
  <si>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</si>
  <si>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tego: 2007 r.</t>
  </si>
  <si>
    <t>2010 r.***</t>
  </si>
  <si>
    <t>*** rok 2010 do wykorzystania fakultatywnego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</si>
  <si>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</si>
  <si>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</si>
  <si>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</si>
  <si>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</si>
  <si>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</si>
  <si>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</si>
  <si>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</si>
  <si>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</si>
  <si>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</si>
  <si>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</si>
  <si>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</si>
  <si>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</si>
  <si>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</si>
  <si>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</si>
  <si>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</si>
  <si>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Dotacje podmiotowe* w 2007 r.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</si>
  <si>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</si>
  <si>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</si>
  <si>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</si>
  <si>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</si>
  <si>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</si>
  <si>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</si>
  <si>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</si>
  <si>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</si>
  <si>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</si>
  <si>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</si>
  <si>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</si>
  <si>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</si>
  <si>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</si>
  <si>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</si>
  <si>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</si>
  <si>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</si>
  <si>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</si>
  <si>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</si>
  <si>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</si>
  <si>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</si>
  <si>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</si>
  <si>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</si>
  <si>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</si>
  <si>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</si>
  <si>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</si>
  <si>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</si>
  <si>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</si>
  <si>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</si>
  <si>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</si>
  <si>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</si>
  <si>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</si>
  <si>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</si>
  <si>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</si>
  <si>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</si>
  <si>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</si>
  <si>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</si>
  <si>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</si>
  <si>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</si>
  <si>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</si>
  <si>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</si>
  <si>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(* kol. 2 do wykorzystania fakultatywnego)</t>
  </si>
  <si>
    <t>(* kol. 3 do wykorzystania fakultatywnego)</t>
  </si>
  <si>
    <t>Plan
na 2007 r.
(6+12)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</si>
  <si>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</si>
  <si>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</si>
  <si>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</si>
  <si>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</si>
  <si>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</si>
  <si>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Plan przychodów i wydatków Gminnego* Funduszu</t>
  </si>
  <si>
    <t>(* w przypadku przejęcia zadania na podstawie porozumienia z powiatem)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</si>
  <si>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</si>
  <si>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</si>
  <si>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>Rozbudowa i modernizacja sieci teleinformatycznej w Mieście Dęblin</t>
  </si>
  <si>
    <t>Budowa kanalizacji podciśnieniowej - zlewnia nr 1 "I etap"</t>
  </si>
  <si>
    <t>Zintegrowany Program Operacyjny Rozwoju Regionalnego</t>
  </si>
  <si>
    <t>1 - Rozbudowa i modernizacja infrastruktury służącej wzmacnianiu konkurencyjności regionów</t>
  </si>
  <si>
    <t>1.5 -Infrastruktura społeczeństwa informacyjnego</t>
  </si>
  <si>
    <t>Utworzenie Dęblińskiego Centrum Informacji - kontynuacja procesu budowy społeczeństwa informacyjnego w Mieście Dęblin</t>
  </si>
  <si>
    <t>321, 322, 323</t>
  </si>
  <si>
    <t>321,322,323</t>
  </si>
  <si>
    <t>3 - Rozwój lokalny</t>
  </si>
  <si>
    <t>3.1 - Obszary wiejskie</t>
  </si>
  <si>
    <t>Rozbudowa i modernizacja sieci teleinformatycznej Miasta Dęblin</t>
  </si>
  <si>
    <t>Klasyfikacja (dział, rozdział)</t>
  </si>
  <si>
    <t>900-90095</t>
  </si>
  <si>
    <t>750-75023</t>
  </si>
  <si>
    <t>2 - Wzmocnienie rozwoju zasobów ludzkich w regionach</t>
  </si>
  <si>
    <t>2.1 - Rozwój umiejętności powiązany z potrzebami regionalnego rynku pracy i możliwości kształcenia ustawicznego w regionie</t>
  </si>
  <si>
    <t>Wykorzystaj swoją szansę! - Rozwijanie umiejętności zawodowych osób pracujących na terenie powiatu ryckiego</t>
  </si>
  <si>
    <t>853-85332</t>
  </si>
  <si>
    <t>Urząd Miasta</t>
  </si>
  <si>
    <t>Modernizacja infrastruktury drogowej os. Wiślana Żwica</t>
  </si>
  <si>
    <t>Budowa ul. Urbanowicza</t>
  </si>
  <si>
    <t>A. 386034
B.
C.
…</t>
  </si>
  <si>
    <t>Budowa kanalizacji sanitarnej i wodociągowej do os. Stawy</t>
  </si>
  <si>
    <t>Modernizacja systemu zaopatrzenia w wodę na terenie Miasta</t>
  </si>
  <si>
    <t>Rewitalizacja centrum Miasta Dęblin</t>
  </si>
  <si>
    <t>9.</t>
  </si>
  <si>
    <t>Utworzenie Dęblińskiego Dęblińskiego Centrum Informacji</t>
  </si>
  <si>
    <t>Rozbudowa i modernizacja OSP Masów</t>
  </si>
  <si>
    <t>Uchwała Rady Miasta Dęblin</t>
  </si>
  <si>
    <t>Załącznik Nr 10</t>
  </si>
  <si>
    <t>Planowane wydatki - po zmianie</t>
  </si>
  <si>
    <t>Zmiany do budżetu 2007 rok</t>
  </si>
  <si>
    <t>Wymiana sieci wodociągowej                    w ul. Warszawskiej i Niepodległości</t>
  </si>
  <si>
    <t>Nr XVII/113/2007 z dnia 23 października 2007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</si>
</sst>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[$-415]d\ mmmm\ yyyy"/>
  </numFmts>
  <fonts count="28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/>
    </xf>
    <xf numFmtId="0" fontId="0" fillId="0" borderId="3" xfId="0" applyBorder="1" applyAlignment="1">
      <alignment vertical="center"/>
    </xf>
    <xf numFmtId="0" fontId="0" fillId="0" borderId="4" xfId="0" applyBorder="1" applyAlignment="1">
      <alignment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7" xfId="0" applyFont="1" applyBorder="1" applyAlignment="1">
      <alignment horizontal="right" vertical="top" wrapText="1"/>
    </xf>
    <xf numFmtId="0" fontId="12" fillId="2" borderId="1" xfId="1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 indent="1"/>
    </xf>
    <xf numFmtId="0" fontId="19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 indent="1"/>
    </xf>
    <xf numFmtId="0" fontId="16" fillId="0" borderId="1" xfId="0" applyFont="1" applyBorder="1" applyAlignment="1">
      <alignment horizontal="left" wrapText="1" indent="8"/>
    </xf>
    <xf numFmtId="0" fontId="16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18" applyFont="1">
      <alignment/>
      <protection/>
    </xf>
    <xf numFmtId="0" fontId="0" fillId="0" borderId="2" xfId="0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1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6" fillId="0" borderId="1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68" fontId="0" fillId="0" borderId="0" xfId="0" applyNumberFormat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3" fontId="1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3" fontId="12" fillId="0" borderId="0" xfId="18" applyNumberFormat="1" applyFont="1">
      <alignment/>
      <protection/>
    </xf>
    <xf numFmtId="3" fontId="13" fillId="0" borderId="12" xfId="18" applyNumberFormat="1" applyFont="1" applyBorder="1">
      <alignment/>
      <protection/>
    </xf>
    <xf numFmtId="3" fontId="13" fillId="0" borderId="0" xfId="18" applyNumberFormat="1" applyFont="1">
      <alignment/>
      <protection/>
    </xf>
    <xf numFmtId="3" fontId="13" fillId="0" borderId="3" xfId="18" applyNumberFormat="1" applyFont="1" applyBorder="1">
      <alignment/>
      <protection/>
    </xf>
    <xf numFmtId="3" fontId="13" fillId="0" borderId="3" xfId="18" applyNumberFormat="1" applyFont="1" applyBorder="1" applyAlignment="1">
      <alignment/>
      <protection/>
    </xf>
    <xf numFmtId="3" fontId="13" fillId="0" borderId="13" xfId="18" applyNumberFormat="1" applyFont="1" applyBorder="1" applyAlignment="1">
      <alignment horizontal="left" vertical="center"/>
      <protection/>
    </xf>
    <xf numFmtId="3" fontId="13" fillId="0" borderId="14" xfId="18" applyNumberFormat="1" applyFont="1" applyBorder="1" applyAlignment="1">
      <alignment horizontal="left" vertical="center"/>
      <protection/>
    </xf>
    <xf numFmtId="3" fontId="13" fillId="0" borderId="6" xfId="18" applyNumberFormat="1" applyFont="1" applyBorder="1" applyAlignment="1">
      <alignment horizontal="left" vertical="center"/>
      <protection/>
    </xf>
    <xf numFmtId="3" fontId="13" fillId="0" borderId="15" xfId="18" applyNumberFormat="1" applyFont="1" applyBorder="1" applyAlignment="1">
      <alignment horizontal="left" vertical="center"/>
      <protection/>
    </xf>
    <xf numFmtId="3" fontId="13" fillId="0" borderId="0" xfId="18" applyNumberFormat="1" applyFont="1" applyBorder="1" applyAlignment="1">
      <alignment horizontal="left" vertical="center"/>
      <protection/>
    </xf>
    <xf numFmtId="3" fontId="13" fillId="0" borderId="7" xfId="18" applyNumberFormat="1" applyFont="1" applyBorder="1" applyAlignment="1">
      <alignment horizontal="left" vertical="center"/>
      <protection/>
    </xf>
    <xf numFmtId="3" fontId="13" fillId="0" borderId="16" xfId="18" applyNumberFormat="1" applyFont="1" applyBorder="1" applyAlignment="1">
      <alignment horizontal="left" vertical="center"/>
      <protection/>
    </xf>
    <xf numFmtId="3" fontId="13" fillId="0" borderId="17" xfId="18" applyNumberFormat="1" applyFont="1" applyBorder="1" applyAlignment="1">
      <alignment horizontal="left" vertical="center"/>
      <protection/>
    </xf>
    <xf numFmtId="3" fontId="13" fillId="0" borderId="18" xfId="18" applyNumberFormat="1" applyFont="1" applyBorder="1" applyAlignment="1">
      <alignment horizontal="left" vertical="center"/>
      <protection/>
    </xf>
    <xf numFmtId="3" fontId="13" fillId="0" borderId="5" xfId="18" applyNumberFormat="1" applyFont="1" applyBorder="1" applyAlignment="1">
      <alignment horizontal="right"/>
      <protection/>
    </xf>
    <xf numFmtId="3" fontId="13" fillId="0" borderId="3" xfId="18" applyNumberFormat="1" applyFont="1" applyBorder="1" applyAlignment="1">
      <alignment horizontal="right"/>
      <protection/>
    </xf>
    <xf numFmtId="3" fontId="13" fillId="0" borderId="9" xfId="18" applyNumberFormat="1" applyFont="1" applyBorder="1" applyAlignment="1">
      <alignment horizontal="right"/>
      <protection/>
    </xf>
    <xf numFmtId="3" fontId="13" fillId="0" borderId="0" xfId="18" applyNumberFormat="1" applyFont="1" applyAlignment="1">
      <alignment horizontal="right"/>
      <protection/>
    </xf>
    <xf numFmtId="3" fontId="13" fillId="0" borderId="0" xfId="0" applyNumberFormat="1" applyFont="1" applyAlignment="1">
      <alignment horizontal="right" vertical="center"/>
    </xf>
    <xf numFmtId="3" fontId="13" fillId="0" borderId="15" xfId="18" applyNumberFormat="1" applyFont="1" applyBorder="1" applyAlignment="1">
      <alignment/>
      <protection/>
    </xf>
    <xf numFmtId="3" fontId="13" fillId="0" borderId="0" xfId="18" applyNumberFormat="1" applyFont="1" applyBorder="1" applyAlignment="1">
      <alignment/>
      <protection/>
    </xf>
    <xf numFmtId="3" fontId="13" fillId="0" borderId="7" xfId="18" applyNumberFormat="1" applyFont="1" applyBorder="1" applyAlignment="1">
      <alignment/>
      <protection/>
    </xf>
    <xf numFmtId="3" fontId="13" fillId="0" borderId="19" xfId="18" applyNumberFormat="1" applyFont="1" applyBorder="1" applyAlignment="1">
      <alignment/>
      <protection/>
    </xf>
    <xf numFmtId="3" fontId="13" fillId="0" borderId="20" xfId="18" applyNumberFormat="1" applyFont="1" applyBorder="1" applyAlignment="1">
      <alignment/>
      <protection/>
    </xf>
    <xf numFmtId="3" fontId="13" fillId="0" borderId="21" xfId="18" applyNumberFormat="1" applyFont="1" applyBorder="1" applyAlignment="1">
      <alignment/>
      <protection/>
    </xf>
    <xf numFmtId="3" fontId="13" fillId="0" borderId="2" xfId="18" applyNumberFormat="1" applyFont="1" applyBorder="1" applyAlignment="1">
      <alignment horizontal="right"/>
      <protection/>
    </xf>
    <xf numFmtId="3" fontId="13" fillId="0" borderId="4" xfId="18" applyNumberFormat="1" applyFont="1" applyBorder="1" applyAlignment="1">
      <alignment horizontal="right"/>
      <protection/>
    </xf>
    <xf numFmtId="49" fontId="13" fillId="0" borderId="0" xfId="18" applyNumberFormat="1" applyFont="1">
      <alignment/>
      <protection/>
    </xf>
    <xf numFmtId="3" fontId="13" fillId="0" borderId="22" xfId="18" applyNumberFormat="1" applyFont="1" applyBorder="1">
      <alignment/>
      <protection/>
    </xf>
    <xf numFmtId="3" fontId="12" fillId="0" borderId="11" xfId="18" applyNumberFormat="1" applyFont="1" applyBorder="1" applyAlignment="1">
      <alignment horizontal="center"/>
      <protection/>
    </xf>
    <xf numFmtId="0" fontId="14" fillId="0" borderId="23" xfId="18" applyFont="1" applyBorder="1" applyAlignment="1">
      <alignment horizontal="center" vertical="center"/>
      <protection/>
    </xf>
    <xf numFmtId="3" fontId="12" fillId="0" borderId="11" xfId="18" applyNumberFormat="1" applyFont="1" applyBorder="1">
      <alignment/>
      <protection/>
    </xf>
    <xf numFmtId="0" fontId="14" fillId="0" borderId="10" xfId="18" applyFont="1" applyBorder="1" applyAlignment="1">
      <alignment horizontal="center" vertical="center"/>
      <protection/>
    </xf>
    <xf numFmtId="3" fontId="12" fillId="0" borderId="24" xfId="18" applyNumberFormat="1" applyFont="1" applyBorder="1">
      <alignment/>
      <protection/>
    </xf>
    <xf numFmtId="3" fontId="12" fillId="0" borderId="25" xfId="18" applyNumberFormat="1" applyFont="1" applyBorder="1">
      <alignment/>
      <protection/>
    </xf>
    <xf numFmtId="3" fontId="13" fillId="0" borderId="26" xfId="18" applyNumberFormat="1" applyFont="1" applyBorder="1">
      <alignment/>
      <protection/>
    </xf>
    <xf numFmtId="3" fontId="13" fillId="0" borderId="5" xfId="18" applyNumberFormat="1" applyFont="1" applyBorder="1">
      <alignment/>
      <protection/>
    </xf>
    <xf numFmtId="3" fontId="13" fillId="0" borderId="9" xfId="18" applyNumberFormat="1" applyFont="1" applyBorder="1" applyAlignment="1">
      <alignment/>
      <protection/>
    </xf>
    <xf numFmtId="3" fontId="13" fillId="0" borderId="9" xfId="18" applyNumberFormat="1" applyFont="1" applyBorder="1">
      <alignment/>
      <protection/>
    </xf>
    <xf numFmtId="3" fontId="13" fillId="0" borderId="27" xfId="18" applyNumberFormat="1" applyFont="1" applyBorder="1" applyAlignment="1">
      <alignment/>
      <protection/>
    </xf>
    <xf numFmtId="3" fontId="13" fillId="0" borderId="26" xfId="18" applyNumberFormat="1" applyFont="1" applyBorder="1" applyAlignment="1">
      <alignment/>
      <protection/>
    </xf>
    <xf numFmtId="0" fontId="13" fillId="0" borderId="27" xfId="18" applyFont="1" applyBorder="1">
      <alignment/>
      <protection/>
    </xf>
    <xf numFmtId="3" fontId="13" fillId="0" borderId="15" xfId="18" applyNumberFormat="1" applyFont="1" applyBorder="1">
      <alignment/>
      <protection/>
    </xf>
    <xf numFmtId="0" fontId="1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vertical="center"/>
    </xf>
    <xf numFmtId="0" fontId="0" fillId="3" borderId="0" xfId="0" applyFont="1" applyFill="1" applyAlignment="1">
      <alignment vertical="center"/>
    </xf>
    <xf numFmtId="3" fontId="5" fillId="0" borderId="28" xfId="0" applyNumberFormat="1" applyFont="1" applyBorder="1" applyAlignment="1">
      <alignment horizontal="left" vertical="center"/>
    </xf>
    <xf numFmtId="3" fontId="5" fillId="0" borderId="29" xfId="0" applyNumberFormat="1" applyFont="1" applyBorder="1" applyAlignment="1">
      <alignment horizontal="left" vertical="center"/>
    </xf>
    <xf numFmtId="3" fontId="5" fillId="0" borderId="3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9" fillId="0" borderId="0" xfId="18" applyFont="1" applyAlignment="1">
      <alignment horizontal="center"/>
      <protection/>
    </xf>
    <xf numFmtId="3" fontId="12" fillId="0" borderId="31" xfId="18" applyNumberFormat="1" applyFont="1" applyBorder="1" applyAlignment="1">
      <alignment horizontal="center"/>
      <protection/>
    </xf>
    <xf numFmtId="3" fontId="12" fillId="0" borderId="32" xfId="18" applyNumberFormat="1" applyFont="1" applyBorder="1" applyAlignment="1">
      <alignment horizontal="center"/>
      <protection/>
    </xf>
    <xf numFmtId="0" fontId="12" fillId="2" borderId="1" xfId="18" applyFont="1" applyFill="1" applyBorder="1" applyAlignment="1">
      <alignment horizontal="center" vertical="center" wrapText="1"/>
      <protection/>
    </xf>
    <xf numFmtId="3" fontId="12" fillId="0" borderId="33" xfId="18" applyNumberFormat="1" applyFont="1" applyBorder="1" applyAlignment="1">
      <alignment horizontal="center"/>
      <protection/>
    </xf>
    <xf numFmtId="3" fontId="12" fillId="0" borderId="34" xfId="18" applyNumberFormat="1" applyFont="1" applyBorder="1" applyAlignment="1">
      <alignment horizontal="center"/>
      <protection/>
    </xf>
    <xf numFmtId="0" fontId="12" fillId="2" borderId="1" xfId="18" applyFont="1" applyFill="1" applyBorder="1" applyAlignment="1">
      <alignment horizontal="center" vertical="center"/>
      <protection/>
    </xf>
    <xf numFmtId="3" fontId="12" fillId="0" borderId="25" xfId="18" applyNumberFormat="1" applyFont="1" applyBorder="1" applyAlignment="1">
      <alignment horizontal="center"/>
      <protection/>
    </xf>
    <xf numFmtId="0" fontId="24" fillId="0" borderId="0" xfId="18" applyFont="1" applyAlignment="1">
      <alignment horizontal="left"/>
      <protection/>
    </xf>
    <xf numFmtId="3" fontId="13" fillId="0" borderId="22" xfId="18" applyNumberFormat="1" applyFont="1" applyBorder="1" applyAlignment="1">
      <alignment horizontal="center" vertical="center"/>
      <protection/>
    </xf>
    <xf numFmtId="3" fontId="13" fillId="0" borderId="3" xfId="18" applyNumberFormat="1" applyFont="1" applyBorder="1" applyAlignment="1">
      <alignment horizontal="center" vertical="center"/>
      <protection/>
    </xf>
    <xf numFmtId="49" fontId="13" fillId="0" borderId="3" xfId="18" applyNumberFormat="1" applyFont="1" applyBorder="1" applyAlignment="1">
      <alignment horizontal="center" vertical="center"/>
      <protection/>
    </xf>
    <xf numFmtId="3" fontId="13" fillId="0" borderId="33" xfId="18" applyNumberFormat="1" applyFont="1" applyBorder="1" applyAlignment="1">
      <alignment horizontal="left"/>
      <protection/>
    </xf>
    <xf numFmtId="3" fontId="13" fillId="0" borderId="27" xfId="18" applyNumberFormat="1" applyFont="1" applyBorder="1" applyAlignment="1">
      <alignment horizontal="left"/>
      <protection/>
    </xf>
    <xf numFmtId="3" fontId="13" fillId="0" borderId="34" xfId="18" applyNumberFormat="1" applyFont="1" applyBorder="1" applyAlignment="1">
      <alignment horizontal="left"/>
      <protection/>
    </xf>
    <xf numFmtId="3" fontId="13" fillId="0" borderId="15" xfId="18" applyNumberFormat="1" applyFont="1" applyBorder="1" applyAlignment="1">
      <alignment horizontal="left"/>
      <protection/>
    </xf>
    <xf numFmtId="3" fontId="13" fillId="0" borderId="0" xfId="18" applyNumberFormat="1" applyFont="1" applyBorder="1" applyAlignment="1">
      <alignment horizontal="left"/>
      <protection/>
    </xf>
    <xf numFmtId="3" fontId="13" fillId="0" borderId="7" xfId="18" applyNumberFormat="1" applyFont="1" applyBorder="1" applyAlignment="1">
      <alignment horizontal="left"/>
      <protection/>
    </xf>
    <xf numFmtId="3" fontId="13" fillId="0" borderId="16" xfId="18" applyNumberFormat="1" applyFont="1" applyBorder="1" applyAlignment="1">
      <alignment horizontal="left"/>
      <protection/>
    </xf>
    <xf numFmtId="3" fontId="13" fillId="0" borderId="17" xfId="18" applyNumberFormat="1" applyFont="1" applyBorder="1" applyAlignment="1">
      <alignment horizontal="left"/>
      <protection/>
    </xf>
    <xf numFmtId="3" fontId="13" fillId="0" borderId="18" xfId="18" applyNumberFormat="1" applyFont="1" applyBorder="1" applyAlignment="1">
      <alignment horizontal="left"/>
      <protection/>
    </xf>
    <xf numFmtId="49" fontId="13" fillId="0" borderId="26" xfId="18" applyNumberFormat="1" applyFont="1" applyBorder="1" applyAlignment="1">
      <alignment horizontal="center" vertical="center"/>
      <protection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right" vertical="top" wrapText="1"/>
    </xf>
    <xf numFmtId="0" fontId="16" fillId="0" borderId="11" xfId="0" applyFont="1" applyBorder="1" applyAlignment="1">
      <alignment horizontal="right" vertical="top" wrapText="1"/>
    </xf>
    <xf numFmtId="0" fontId="16" fillId="0" borderId="8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4">
      <selection activeCell="A17" sqref="A17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188" t="s">
        <v>64</v>
      </c>
      <c r="C1" s="188"/>
      <c r="D1" s="188"/>
      <c r="E1" s="188"/>
    </row>
    <row r="2" spans="2:4" ht="18">
      <c r="B2" s="3"/>
      <c r="C2" s="3"/>
      <c r="D2" s="3"/>
    </row>
    <row r="3" ht="12.75">
      <c r="E3" s="19" t="s">
        <v>61</v>
      </c>
    </row>
    <row r="4" spans="1:5" s="71" customFormat="1" ht="15" customHeight="1">
      <c r="A4" s="189" t="s">
        <v>2</v>
      </c>
      <c r="B4" s="189" t="s">
        <v>174</v>
      </c>
      <c r="C4" s="189" t="s">
        <v>4</v>
      </c>
      <c r="D4" s="189" t="s">
        <v>172</v>
      </c>
      <c r="E4" s="192" t="s">
        <v>69</v>
      </c>
    </row>
    <row r="5" spans="1:5" s="71" customFormat="1" ht="15" customHeight="1">
      <c r="A5" s="190"/>
      <c r="B5" s="190"/>
      <c r="C5" s="191"/>
      <c r="D5" s="191"/>
      <c r="E5" s="191"/>
    </row>
    <row r="6" spans="1:5" s="82" customFormat="1" ht="7.5" customHeight="1">
      <c r="A6" s="32">
        <v>1</v>
      </c>
      <c r="B6" s="32">
        <v>2</v>
      </c>
      <c r="C6" s="32">
        <v>3</v>
      </c>
      <c r="D6" s="32">
        <v>4</v>
      </c>
      <c r="E6" s="32">
        <v>5</v>
      </c>
    </row>
    <row r="7" spans="1:5" ht="19.5" customHeight="1">
      <c r="A7" s="26"/>
      <c r="B7" s="27"/>
      <c r="C7" s="27"/>
      <c r="D7" s="27"/>
      <c r="E7" s="27"/>
    </row>
    <row r="8" spans="1:5" ht="19.5" customHeight="1">
      <c r="A8" s="28"/>
      <c r="B8" s="29"/>
      <c r="C8" s="29"/>
      <c r="D8" s="29"/>
      <c r="E8" s="29"/>
    </row>
    <row r="9" spans="1:5" ht="19.5" customHeight="1">
      <c r="A9" s="80"/>
      <c r="B9" s="81"/>
      <c r="C9" s="81"/>
      <c r="D9" s="81"/>
      <c r="E9" s="81"/>
    </row>
    <row r="10" spans="1:5" ht="19.5" customHeight="1">
      <c r="A10" s="28"/>
      <c r="B10" s="29"/>
      <c r="C10" s="29"/>
      <c r="D10" s="29"/>
      <c r="E10" s="29"/>
    </row>
    <row r="11" spans="1:5" ht="19.5" customHeight="1">
      <c r="A11" s="80"/>
      <c r="B11" s="81"/>
      <c r="C11" s="81"/>
      <c r="D11" s="81"/>
      <c r="E11" s="81"/>
    </row>
    <row r="12" spans="1:5" ht="19.5" customHeight="1">
      <c r="A12" s="28"/>
      <c r="B12" s="29"/>
      <c r="C12" s="29"/>
      <c r="D12" s="29"/>
      <c r="E12" s="29"/>
    </row>
    <row r="13" spans="1:5" ht="19.5" customHeight="1">
      <c r="A13" s="30"/>
      <c r="B13" s="31"/>
      <c r="C13" s="31"/>
      <c r="D13" s="31"/>
      <c r="E13" s="31"/>
    </row>
    <row r="14" spans="1:5" s="96" customFormat="1" ht="19.5" customHeight="1">
      <c r="A14" s="185" t="s">
        <v>154</v>
      </c>
      <c r="B14" s="186"/>
      <c r="C14" s="186"/>
      <c r="D14" s="187"/>
      <c r="E14" s="97"/>
    </row>
    <row r="15" spans="2:5" ht="12.75">
      <c r="B15" s="2"/>
      <c r="C15" s="2"/>
      <c r="D15" s="2"/>
      <c r="E15" s="2"/>
    </row>
    <row r="16" spans="1:5" ht="12.75">
      <c r="A16" s="104" t="s">
        <v>241</v>
      </c>
      <c r="B16" s="2"/>
      <c r="C16" s="2"/>
      <c r="D16" s="2"/>
      <c r="E16" s="2"/>
    </row>
    <row r="17" spans="2:5" ht="12.75">
      <c r="B17" s="9"/>
      <c r="C17" s="2"/>
      <c r="D17" s="2"/>
      <c r="E17" s="2"/>
    </row>
    <row r="18" spans="2:5" ht="12.75">
      <c r="B18" s="2"/>
      <c r="C18" s="2"/>
      <c r="D18" s="2"/>
      <c r="E18" s="2"/>
    </row>
    <row r="19" spans="2:5" ht="12.75">
      <c r="B19" s="2"/>
      <c r="C19" s="2"/>
      <c r="D19" s="2"/>
      <c r="E19" s="2"/>
    </row>
    <row r="20" spans="2:5" ht="12.75">
      <c r="B20" s="2"/>
      <c r="C20" s="2"/>
      <c r="D20" s="2"/>
      <c r="E20" s="2"/>
    </row>
    <row r="21" spans="2:5" ht="12.75">
      <c r="B21" s="2"/>
      <c r="C21" s="2"/>
      <c r="D21" s="2"/>
      <c r="E21" s="2"/>
    </row>
    <row r="22" spans="2:5" ht="12.75">
      <c r="B22" s="2"/>
      <c r="C22" s="2"/>
      <c r="D22" s="2"/>
      <c r="E22" s="2"/>
    </row>
    <row r="23" spans="2:5" ht="12.75">
      <c r="B23" s="2"/>
      <c r="C23" s="2"/>
      <c r="D23" s="2"/>
      <c r="E23" s="2"/>
    </row>
    <row r="24" spans="2:5" ht="12.75">
      <c r="B24" s="2"/>
      <c r="C24" s="2"/>
      <c r="D24" s="2"/>
      <c r="E24" s="2"/>
    </row>
    <row r="25" spans="2:5" ht="12.75">
      <c r="B25" s="2"/>
      <c r="C25" s="2"/>
      <c r="D25" s="2"/>
      <c r="E25" s="2"/>
    </row>
    <row r="26" spans="2:5" ht="12.75">
      <c r="B26" s="2"/>
      <c r="C26" s="2"/>
      <c r="D26" s="2"/>
      <c r="E26" s="2"/>
    </row>
    <row r="27" spans="2:5" ht="12.75">
      <c r="B27" s="2"/>
      <c r="C27" s="2"/>
      <c r="D27" s="2"/>
      <c r="E27" s="2"/>
    </row>
    <row r="28" spans="2:5" ht="12.75">
      <c r="B28" s="2"/>
      <c r="C28" s="2"/>
      <c r="D28" s="2"/>
      <c r="E28" s="2"/>
    </row>
    <row r="29" spans="2:5" ht="12.75">
      <c r="B29" s="2"/>
      <c r="C29" s="2"/>
      <c r="D29" s="2"/>
      <c r="E29" s="2"/>
    </row>
    <row r="30" spans="2:5" ht="12.75">
      <c r="B30" s="2"/>
      <c r="C30" s="2"/>
      <c r="D30" s="2"/>
      <c r="E30" s="2"/>
    </row>
    <row r="31" spans="2:5" ht="12.75">
      <c r="B31" s="2"/>
      <c r="C31" s="2"/>
      <c r="D31" s="2"/>
      <c r="E31" s="2"/>
    </row>
    <row r="32" spans="2:5" ht="12.75">
      <c r="B32" s="2"/>
      <c r="C32" s="2"/>
      <c r="D32" s="2"/>
      <c r="E32" s="2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</sheetData>
  <mergeCells count="7">
    <mergeCell ref="A14:D14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B36" sqref="B36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31" t="s">
        <v>67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ht="16.5">
      <c r="A2" s="231" t="s">
        <v>188</v>
      </c>
      <c r="B2" s="231"/>
      <c r="C2" s="231"/>
      <c r="D2" s="231"/>
      <c r="E2" s="231"/>
      <c r="F2" s="231"/>
      <c r="G2" s="231"/>
      <c r="H2" s="231"/>
      <c r="I2" s="231"/>
      <c r="J2" s="231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2" t="s">
        <v>44</v>
      </c>
    </row>
    <row r="5" spans="1:11" ht="15" customHeight="1">
      <c r="A5" s="197" t="s">
        <v>68</v>
      </c>
      <c r="B5" s="197" t="s">
        <v>0</v>
      </c>
      <c r="C5" s="179" t="s">
        <v>192</v>
      </c>
      <c r="D5" s="232" t="s">
        <v>98</v>
      </c>
      <c r="E5" s="233"/>
      <c r="F5" s="233"/>
      <c r="G5" s="234"/>
      <c r="H5" s="179" t="s">
        <v>9</v>
      </c>
      <c r="I5" s="179"/>
      <c r="J5" s="179" t="s">
        <v>193</v>
      </c>
      <c r="K5" s="179" t="s">
        <v>199</v>
      </c>
    </row>
    <row r="6" spans="1:11" ht="15" customHeight="1">
      <c r="A6" s="197"/>
      <c r="B6" s="197"/>
      <c r="C6" s="179"/>
      <c r="D6" s="179" t="s">
        <v>7</v>
      </c>
      <c r="E6" s="227" t="s">
        <v>6</v>
      </c>
      <c r="F6" s="228"/>
      <c r="G6" s="229"/>
      <c r="H6" s="179" t="s">
        <v>7</v>
      </c>
      <c r="I6" s="179" t="s">
        <v>74</v>
      </c>
      <c r="J6" s="179"/>
      <c r="K6" s="179"/>
    </row>
    <row r="7" spans="1:11" ht="18" customHeight="1">
      <c r="A7" s="197"/>
      <c r="B7" s="197"/>
      <c r="C7" s="179"/>
      <c r="D7" s="179"/>
      <c r="E7" s="235" t="s">
        <v>194</v>
      </c>
      <c r="F7" s="227" t="s">
        <v>6</v>
      </c>
      <c r="G7" s="229"/>
      <c r="H7" s="179"/>
      <c r="I7" s="179"/>
      <c r="J7" s="179"/>
      <c r="K7" s="179"/>
    </row>
    <row r="8" spans="1:11" ht="42" customHeight="1">
      <c r="A8" s="197"/>
      <c r="B8" s="197"/>
      <c r="C8" s="179"/>
      <c r="D8" s="179"/>
      <c r="E8" s="236"/>
      <c r="F8" s="107" t="s">
        <v>191</v>
      </c>
      <c r="G8" s="107" t="s">
        <v>190</v>
      </c>
      <c r="H8" s="179"/>
      <c r="I8" s="179"/>
      <c r="J8" s="179"/>
      <c r="K8" s="179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19.5" customHeight="1">
      <c r="A10" s="45" t="s">
        <v>11</v>
      </c>
      <c r="B10" s="27" t="s">
        <v>12</v>
      </c>
      <c r="C10" s="27"/>
      <c r="D10" s="27"/>
      <c r="E10" s="27"/>
      <c r="F10" s="27"/>
      <c r="G10" s="27"/>
      <c r="H10" s="27"/>
      <c r="I10" s="27"/>
      <c r="J10" s="27"/>
      <c r="K10" s="45" t="s">
        <v>52</v>
      </c>
    </row>
    <row r="11" spans="1:11" ht="19.5" customHeight="1">
      <c r="A11" s="46"/>
      <c r="B11" s="47" t="s">
        <v>109</v>
      </c>
      <c r="C11" s="29"/>
      <c r="D11" s="29"/>
      <c r="E11" s="29"/>
      <c r="F11" s="29"/>
      <c r="G11" s="29"/>
      <c r="H11" s="29"/>
      <c r="I11" s="29"/>
      <c r="J11" s="29"/>
      <c r="K11" s="46"/>
    </row>
    <row r="12" spans="1:11" ht="19.5" customHeight="1">
      <c r="A12" s="46"/>
      <c r="B12" s="48" t="s">
        <v>13</v>
      </c>
      <c r="C12" s="29"/>
      <c r="D12" s="29"/>
      <c r="E12" s="29"/>
      <c r="F12" s="29"/>
      <c r="G12" s="29"/>
      <c r="H12" s="29"/>
      <c r="I12" s="29"/>
      <c r="J12" s="29"/>
      <c r="K12" s="46" t="s">
        <v>52</v>
      </c>
    </row>
    <row r="13" spans="1:11" ht="19.5" customHeight="1">
      <c r="A13" s="46"/>
      <c r="B13" s="48" t="s">
        <v>14</v>
      </c>
      <c r="C13" s="29"/>
      <c r="D13" s="29"/>
      <c r="E13" s="29"/>
      <c r="F13" s="29"/>
      <c r="G13" s="29"/>
      <c r="H13" s="29"/>
      <c r="I13" s="29"/>
      <c r="J13" s="29"/>
      <c r="K13" s="46" t="s">
        <v>52</v>
      </c>
    </row>
    <row r="14" spans="1:11" ht="19.5" customHeight="1">
      <c r="A14" s="46"/>
      <c r="B14" s="48" t="s">
        <v>15</v>
      </c>
      <c r="C14" s="29"/>
      <c r="D14" s="29"/>
      <c r="E14" s="29"/>
      <c r="F14" s="29"/>
      <c r="G14" s="29"/>
      <c r="H14" s="29"/>
      <c r="I14" s="29"/>
      <c r="J14" s="29"/>
      <c r="K14" s="46" t="s">
        <v>52</v>
      </c>
    </row>
    <row r="15" spans="1:11" ht="19.5" customHeight="1">
      <c r="A15" s="49"/>
      <c r="B15" s="50" t="s">
        <v>1</v>
      </c>
      <c r="C15" s="31"/>
      <c r="D15" s="31"/>
      <c r="E15" s="31"/>
      <c r="F15" s="31"/>
      <c r="G15" s="31"/>
      <c r="H15" s="31"/>
      <c r="I15" s="31"/>
      <c r="J15" s="31"/>
      <c r="K15" s="49" t="s">
        <v>52</v>
      </c>
    </row>
    <row r="16" spans="1:11" ht="19.5" customHeight="1">
      <c r="A16" s="45" t="s">
        <v>17</v>
      </c>
      <c r="B16" s="27" t="s">
        <v>16</v>
      </c>
      <c r="C16" s="27"/>
      <c r="D16" s="27"/>
      <c r="E16" s="27"/>
      <c r="F16" s="45" t="s">
        <v>52</v>
      </c>
      <c r="G16" s="27"/>
      <c r="H16" s="27"/>
      <c r="I16" s="27"/>
      <c r="J16" s="27"/>
      <c r="K16" s="45" t="s">
        <v>52</v>
      </c>
    </row>
    <row r="17" spans="1:11" ht="19.5" customHeight="1">
      <c r="A17" s="46"/>
      <c r="B17" s="47" t="s">
        <v>109</v>
      </c>
      <c r="C17" s="29"/>
      <c r="D17" s="29"/>
      <c r="E17" s="29"/>
      <c r="F17" s="46"/>
      <c r="G17" s="29"/>
      <c r="H17" s="29"/>
      <c r="I17" s="29"/>
      <c r="J17" s="29"/>
      <c r="K17" s="46"/>
    </row>
    <row r="18" spans="1:11" ht="19.5" customHeight="1">
      <c r="A18" s="46"/>
      <c r="B18" s="48" t="s">
        <v>13</v>
      </c>
      <c r="C18" s="29"/>
      <c r="D18" s="29"/>
      <c r="E18" s="29"/>
      <c r="F18" s="46" t="s">
        <v>52</v>
      </c>
      <c r="G18" s="29"/>
      <c r="H18" s="29"/>
      <c r="I18" s="29"/>
      <c r="J18" s="29"/>
      <c r="K18" s="46" t="s">
        <v>52</v>
      </c>
    </row>
    <row r="19" spans="1:11" ht="19.5" customHeight="1">
      <c r="A19" s="46"/>
      <c r="B19" s="48" t="s">
        <v>14</v>
      </c>
      <c r="C19" s="29"/>
      <c r="D19" s="29"/>
      <c r="E19" s="29"/>
      <c r="F19" s="46" t="s">
        <v>52</v>
      </c>
      <c r="G19" s="29"/>
      <c r="H19" s="29"/>
      <c r="I19" s="29"/>
      <c r="J19" s="29"/>
      <c r="K19" s="46" t="s">
        <v>52</v>
      </c>
    </row>
    <row r="20" spans="1:11" ht="19.5" customHeight="1">
      <c r="A20" s="46"/>
      <c r="B20" s="48" t="s">
        <v>15</v>
      </c>
      <c r="C20" s="29"/>
      <c r="D20" s="29"/>
      <c r="E20" s="29"/>
      <c r="F20" s="46" t="s">
        <v>52</v>
      </c>
      <c r="G20" s="29"/>
      <c r="H20" s="29"/>
      <c r="I20" s="29"/>
      <c r="J20" s="29"/>
      <c r="K20" s="46" t="s">
        <v>52</v>
      </c>
    </row>
    <row r="21" spans="1:11" ht="19.5" customHeight="1">
      <c r="A21" s="49"/>
      <c r="B21" s="50" t="s">
        <v>1</v>
      </c>
      <c r="C21" s="31"/>
      <c r="D21" s="31"/>
      <c r="E21" s="31"/>
      <c r="F21" s="49" t="s">
        <v>52</v>
      </c>
      <c r="G21" s="31"/>
      <c r="H21" s="31"/>
      <c r="I21" s="31"/>
      <c r="J21" s="31"/>
      <c r="K21" s="49" t="s">
        <v>52</v>
      </c>
    </row>
    <row r="22" spans="1:11" ht="19.5" customHeight="1">
      <c r="A22" s="45" t="s">
        <v>18</v>
      </c>
      <c r="B22" s="106" t="s">
        <v>189</v>
      </c>
      <c r="C22" s="27"/>
      <c r="D22" s="27"/>
      <c r="E22" s="46"/>
      <c r="F22" s="46" t="s">
        <v>52</v>
      </c>
      <c r="G22" s="46" t="s">
        <v>52</v>
      </c>
      <c r="H22" s="27"/>
      <c r="I22" s="46" t="s">
        <v>52</v>
      </c>
      <c r="J22" s="27"/>
      <c r="K22" s="27"/>
    </row>
    <row r="23" spans="1:11" ht="19.5" customHeight="1">
      <c r="A23" s="29"/>
      <c r="B23" s="47" t="s">
        <v>109</v>
      </c>
      <c r="C23" s="29"/>
      <c r="D23" s="29"/>
      <c r="E23" s="46"/>
      <c r="F23" s="46"/>
      <c r="G23" s="46"/>
      <c r="H23" s="29"/>
      <c r="I23" s="46"/>
      <c r="J23" s="29"/>
      <c r="K23" s="29"/>
    </row>
    <row r="24" spans="1:11" ht="19.5" customHeight="1">
      <c r="A24" s="29"/>
      <c r="B24" s="48" t="s">
        <v>13</v>
      </c>
      <c r="C24" s="29"/>
      <c r="D24" s="29"/>
      <c r="E24" s="46"/>
      <c r="F24" s="46" t="s">
        <v>52</v>
      </c>
      <c r="G24" s="46" t="s">
        <v>52</v>
      </c>
      <c r="H24" s="29"/>
      <c r="I24" s="46" t="s">
        <v>52</v>
      </c>
      <c r="J24" s="29"/>
      <c r="K24" s="29"/>
    </row>
    <row r="25" spans="1:11" ht="19.5" customHeight="1">
      <c r="A25" s="29"/>
      <c r="B25" s="48" t="s">
        <v>14</v>
      </c>
      <c r="C25" s="29"/>
      <c r="D25" s="29"/>
      <c r="E25" s="46"/>
      <c r="F25" s="46" t="s">
        <v>52</v>
      </c>
      <c r="G25" s="46" t="s">
        <v>52</v>
      </c>
      <c r="H25" s="29"/>
      <c r="I25" s="46" t="s">
        <v>52</v>
      </c>
      <c r="J25" s="29"/>
      <c r="K25" s="29"/>
    </row>
    <row r="26" spans="1:11" ht="19.5" customHeight="1">
      <c r="A26" s="29"/>
      <c r="B26" s="48" t="s">
        <v>15</v>
      </c>
      <c r="C26" s="29"/>
      <c r="D26" s="29"/>
      <c r="E26" s="46"/>
      <c r="F26" s="46" t="s">
        <v>52</v>
      </c>
      <c r="G26" s="46" t="s">
        <v>52</v>
      </c>
      <c r="H26" s="29"/>
      <c r="I26" s="46" t="s">
        <v>52</v>
      </c>
      <c r="J26" s="29"/>
      <c r="K26" s="29"/>
    </row>
    <row r="27" spans="1:11" ht="19.5" customHeight="1">
      <c r="A27" s="31"/>
      <c r="B27" s="50" t="s">
        <v>1</v>
      </c>
      <c r="C27" s="31"/>
      <c r="D27" s="31"/>
      <c r="E27" s="49"/>
      <c r="F27" s="49" t="s">
        <v>52</v>
      </c>
      <c r="G27" s="49" t="s">
        <v>52</v>
      </c>
      <c r="H27" s="31"/>
      <c r="I27" s="49" t="s">
        <v>52</v>
      </c>
      <c r="J27" s="31"/>
      <c r="K27" s="31"/>
    </row>
    <row r="28" spans="1:11" s="96" customFormat="1" ht="19.5" customHeight="1">
      <c r="A28" s="230" t="s">
        <v>167</v>
      </c>
      <c r="B28" s="230"/>
      <c r="C28" s="97"/>
      <c r="D28" s="97"/>
      <c r="E28" s="97"/>
      <c r="F28" s="97"/>
      <c r="G28" s="97"/>
      <c r="H28" s="97"/>
      <c r="I28" s="97"/>
      <c r="J28" s="97"/>
      <c r="K28" s="97"/>
    </row>
    <row r="29" ht="4.5" customHeight="1"/>
    <row r="30" ht="12.75" customHeight="1">
      <c r="A30" s="108" t="s">
        <v>195</v>
      </c>
    </row>
    <row r="31" ht="14.25">
      <c r="A31" s="108" t="s">
        <v>197</v>
      </c>
    </row>
    <row r="32" ht="12.75">
      <c r="A32" s="108" t="s">
        <v>198</v>
      </c>
    </row>
    <row r="33" ht="12.75">
      <c r="A33" s="108" t="s">
        <v>196</v>
      </c>
    </row>
  </sheetData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6" sqref="A16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21" t="s">
        <v>101</v>
      </c>
      <c r="B1" s="221"/>
      <c r="C1" s="221"/>
      <c r="D1" s="221"/>
      <c r="E1" s="221"/>
      <c r="F1" s="221"/>
      <c r="G1" s="221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44</v>
      </c>
    </row>
    <row r="4" spans="1:7" ht="19.5" customHeight="1">
      <c r="A4" s="197" t="s">
        <v>68</v>
      </c>
      <c r="B4" s="197" t="s">
        <v>2</v>
      </c>
      <c r="C4" s="197" t="s">
        <v>3</v>
      </c>
      <c r="D4" s="223" t="s">
        <v>176</v>
      </c>
      <c r="E4" s="179" t="s">
        <v>99</v>
      </c>
      <c r="F4" s="179" t="s">
        <v>100</v>
      </c>
      <c r="G4" s="179" t="s">
        <v>45</v>
      </c>
    </row>
    <row r="5" spans="1:7" ht="19.5" customHeight="1">
      <c r="A5" s="197"/>
      <c r="B5" s="197"/>
      <c r="C5" s="197"/>
      <c r="D5" s="224"/>
      <c r="E5" s="179"/>
      <c r="F5" s="179"/>
      <c r="G5" s="179"/>
    </row>
    <row r="6" spans="1:7" ht="19.5" customHeight="1">
      <c r="A6" s="197"/>
      <c r="B6" s="197"/>
      <c r="C6" s="197"/>
      <c r="D6" s="225"/>
      <c r="E6" s="179"/>
      <c r="F6" s="179"/>
      <c r="G6" s="179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51"/>
      <c r="B8" s="51"/>
      <c r="C8" s="51"/>
      <c r="D8" s="51"/>
      <c r="E8" s="51"/>
      <c r="F8" s="51"/>
      <c r="G8" s="51"/>
    </row>
    <row r="9" spans="1:7" ht="30" customHeight="1">
      <c r="A9" s="52"/>
      <c r="B9" s="52"/>
      <c r="C9" s="52"/>
      <c r="D9" s="52"/>
      <c r="E9" s="52"/>
      <c r="F9" s="52"/>
      <c r="G9" s="52"/>
    </row>
    <row r="10" spans="1:7" ht="30" customHeight="1">
      <c r="A10" s="52"/>
      <c r="B10" s="52"/>
      <c r="C10" s="52"/>
      <c r="D10" s="52"/>
      <c r="E10" s="52"/>
      <c r="F10" s="52"/>
      <c r="G10" s="52"/>
    </row>
    <row r="11" spans="1:7" ht="30" customHeight="1">
      <c r="A11" s="52"/>
      <c r="B11" s="52"/>
      <c r="C11" s="52"/>
      <c r="D11" s="52"/>
      <c r="E11" s="52"/>
      <c r="F11" s="52"/>
      <c r="G11" s="52"/>
    </row>
    <row r="12" spans="1:7" ht="30" customHeight="1">
      <c r="A12" s="53"/>
      <c r="B12" s="53"/>
      <c r="C12" s="53"/>
      <c r="D12" s="53"/>
      <c r="E12" s="53"/>
      <c r="F12" s="53"/>
      <c r="G12" s="53"/>
    </row>
    <row r="13" spans="1:7" s="2" customFormat="1" ht="30" customHeight="1">
      <c r="A13" s="237" t="s">
        <v>167</v>
      </c>
      <c r="B13" s="238"/>
      <c r="C13" s="238"/>
      <c r="D13" s="238"/>
      <c r="E13" s="239"/>
      <c r="F13" s="37"/>
      <c r="G13" s="37"/>
    </row>
    <row r="15" ht="12.75">
      <c r="A15" s="104" t="s">
        <v>245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6" sqref="A16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177" t="s">
        <v>200</v>
      </c>
      <c r="B1" s="177"/>
      <c r="C1" s="177"/>
      <c r="D1" s="177"/>
      <c r="E1" s="177"/>
      <c r="F1" s="177"/>
    </row>
    <row r="2" spans="5:6" ht="19.5" customHeight="1">
      <c r="E2" s="8"/>
      <c r="F2" s="8"/>
    </row>
    <row r="3" ht="19.5" customHeight="1">
      <c r="F3" s="14" t="s">
        <v>44</v>
      </c>
    </row>
    <row r="4" spans="1:6" ht="19.5" customHeight="1">
      <c r="A4" s="20" t="s">
        <v>68</v>
      </c>
      <c r="B4" s="20" t="s">
        <v>2</v>
      </c>
      <c r="C4" s="20" t="s">
        <v>3</v>
      </c>
      <c r="D4" s="20" t="s">
        <v>176</v>
      </c>
      <c r="E4" s="20" t="s">
        <v>48</v>
      </c>
      <c r="F4" s="20" t="s">
        <v>47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9"/>
      <c r="B6" s="39"/>
      <c r="C6" s="39"/>
      <c r="D6" s="39"/>
      <c r="E6" s="39"/>
      <c r="F6" s="39"/>
    </row>
    <row r="7" spans="1:6" ht="30" customHeight="1">
      <c r="A7" s="41"/>
      <c r="B7" s="41"/>
      <c r="C7" s="41"/>
      <c r="D7" s="41"/>
      <c r="E7" s="41"/>
      <c r="F7" s="41"/>
    </row>
    <row r="8" spans="1:6" ht="30" customHeight="1">
      <c r="A8" s="41"/>
      <c r="B8" s="41"/>
      <c r="C8" s="41"/>
      <c r="D8" s="41"/>
      <c r="E8" s="41"/>
      <c r="F8" s="41"/>
    </row>
    <row r="9" spans="1:6" ht="30" customHeight="1">
      <c r="A9" s="44"/>
      <c r="B9" s="44"/>
      <c r="C9" s="44"/>
      <c r="D9" s="44"/>
      <c r="E9" s="44"/>
      <c r="F9" s="44"/>
    </row>
    <row r="10" spans="1:6" ht="30" customHeight="1">
      <c r="A10" s="237" t="s">
        <v>167</v>
      </c>
      <c r="B10" s="238"/>
      <c r="C10" s="238"/>
      <c r="D10" s="238"/>
      <c r="E10" s="239"/>
      <c r="F10" s="37"/>
    </row>
    <row r="12" ht="12.75">
      <c r="A12" s="108" t="s">
        <v>201</v>
      </c>
    </row>
    <row r="13" ht="12.75">
      <c r="A13" s="104" t="s">
        <v>202</v>
      </c>
    </row>
    <row r="15" ht="12.75">
      <c r="A15" s="104" t="s">
        <v>245</v>
      </c>
    </row>
  </sheetData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2" sqref="A1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26" t="s">
        <v>168</v>
      </c>
      <c r="B1" s="226"/>
      <c r="C1" s="226"/>
      <c r="D1" s="226"/>
      <c r="E1" s="226"/>
      <c r="F1" s="226"/>
    </row>
    <row r="2" spans="5:6" ht="19.5" customHeight="1">
      <c r="E2" s="8"/>
      <c r="F2" s="8"/>
    </row>
    <row r="3" spans="5:6" ht="19.5" customHeight="1">
      <c r="E3" s="2"/>
      <c r="F3" s="12" t="s">
        <v>44</v>
      </c>
    </row>
    <row r="4" spans="1:6" ht="19.5" customHeight="1">
      <c r="A4" s="20" t="s">
        <v>68</v>
      </c>
      <c r="B4" s="20" t="s">
        <v>2</v>
      </c>
      <c r="C4" s="20" t="s">
        <v>3</v>
      </c>
      <c r="D4" s="20" t="s">
        <v>173</v>
      </c>
      <c r="E4" s="20" t="s">
        <v>46</v>
      </c>
      <c r="F4" s="20" t="s">
        <v>47</v>
      </c>
    </row>
    <row r="5" spans="1:6" s="101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51"/>
      <c r="B6" s="51"/>
      <c r="C6" s="51"/>
      <c r="D6" s="51"/>
      <c r="E6" s="51"/>
      <c r="F6" s="51"/>
    </row>
    <row r="7" spans="1:6" ht="30" customHeight="1">
      <c r="A7" s="52"/>
      <c r="B7" s="52"/>
      <c r="C7" s="52"/>
      <c r="D7" s="52"/>
      <c r="E7" s="52"/>
      <c r="F7" s="52"/>
    </row>
    <row r="8" spans="1:6" ht="30" customHeight="1">
      <c r="A8" s="52"/>
      <c r="B8" s="52"/>
      <c r="C8" s="52"/>
      <c r="D8" s="52"/>
      <c r="E8" s="52"/>
      <c r="F8" s="52"/>
    </row>
    <row r="9" spans="1:6" ht="30" customHeight="1">
      <c r="A9" s="53"/>
      <c r="B9" s="53"/>
      <c r="C9" s="53"/>
      <c r="D9" s="53"/>
      <c r="E9" s="53"/>
      <c r="F9" s="53"/>
    </row>
    <row r="10" spans="1:6" ht="30" customHeight="1">
      <c r="A10" s="237" t="s">
        <v>167</v>
      </c>
      <c r="B10" s="238"/>
      <c r="C10" s="238"/>
      <c r="D10" s="238"/>
      <c r="E10" s="239"/>
      <c r="F10" s="37"/>
    </row>
    <row r="12" ht="12.75">
      <c r="A12" s="104" t="s">
        <v>247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23" sqref="B23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81" t="s">
        <v>41</v>
      </c>
      <c r="B1" s="181"/>
      <c r="C1" s="181"/>
      <c r="D1" s="8"/>
      <c r="E1" s="8"/>
      <c r="F1" s="8"/>
      <c r="G1" s="8"/>
      <c r="H1" s="8"/>
      <c r="I1" s="8"/>
      <c r="J1" s="8"/>
    </row>
    <row r="2" spans="1:7" ht="19.5" customHeight="1">
      <c r="A2" s="181" t="s">
        <v>49</v>
      </c>
      <c r="B2" s="181"/>
      <c r="C2" s="181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68</v>
      </c>
      <c r="B5" s="20" t="s">
        <v>0</v>
      </c>
      <c r="C5" s="20" t="s">
        <v>63</v>
      </c>
      <c r="D5" s="10"/>
      <c r="E5" s="10"/>
      <c r="F5" s="10"/>
      <c r="G5" s="10"/>
      <c r="H5" s="10"/>
      <c r="I5" s="11"/>
      <c r="J5" s="11"/>
    </row>
    <row r="6" spans="1:10" ht="19.5" customHeight="1">
      <c r="A6" s="35" t="s">
        <v>11</v>
      </c>
      <c r="B6" s="54" t="s">
        <v>73</v>
      </c>
      <c r="C6" s="35"/>
      <c r="D6" s="10"/>
      <c r="E6" s="10"/>
      <c r="F6" s="10"/>
      <c r="G6" s="10"/>
      <c r="H6" s="10"/>
      <c r="I6" s="11"/>
      <c r="J6" s="11"/>
    </row>
    <row r="7" spans="1:10" ht="19.5" customHeight="1">
      <c r="A7" s="35" t="s">
        <v>17</v>
      </c>
      <c r="B7" s="54" t="s">
        <v>10</v>
      </c>
      <c r="C7" s="35"/>
      <c r="D7" s="10"/>
      <c r="E7" s="10"/>
      <c r="F7" s="10"/>
      <c r="G7" s="10"/>
      <c r="H7" s="10"/>
      <c r="I7" s="11"/>
      <c r="J7" s="11"/>
    </row>
    <row r="8" spans="1:10" ht="19.5" customHeight="1">
      <c r="A8" s="55" t="s">
        <v>13</v>
      </c>
      <c r="B8" s="56"/>
      <c r="C8" s="55"/>
      <c r="D8" s="10"/>
      <c r="E8" s="10"/>
      <c r="F8" s="10"/>
      <c r="G8" s="10"/>
      <c r="H8" s="10"/>
      <c r="I8" s="11"/>
      <c r="J8" s="11"/>
    </row>
    <row r="9" spans="1:10" ht="19.5" customHeight="1">
      <c r="A9" s="40" t="s">
        <v>14</v>
      </c>
      <c r="B9" s="57"/>
      <c r="C9" s="40"/>
      <c r="D9" s="10"/>
      <c r="E9" s="10"/>
      <c r="F9" s="10"/>
      <c r="G9" s="10"/>
      <c r="H9" s="10"/>
      <c r="I9" s="11"/>
      <c r="J9" s="11"/>
    </row>
    <row r="10" spans="1:10" ht="19.5" customHeight="1">
      <c r="A10" s="43" t="s">
        <v>15</v>
      </c>
      <c r="B10" s="58"/>
      <c r="C10" s="43"/>
      <c r="D10" s="10"/>
      <c r="E10" s="10"/>
      <c r="F10" s="10"/>
      <c r="G10" s="10"/>
      <c r="H10" s="10"/>
      <c r="I10" s="11"/>
      <c r="J10" s="11"/>
    </row>
    <row r="11" spans="1:10" ht="19.5" customHeight="1">
      <c r="A11" s="35" t="s">
        <v>18</v>
      </c>
      <c r="B11" s="54" t="s">
        <v>9</v>
      </c>
      <c r="C11" s="35"/>
      <c r="D11" s="10"/>
      <c r="E11" s="10"/>
      <c r="F11" s="10"/>
      <c r="G11" s="10"/>
      <c r="H11" s="10"/>
      <c r="I11" s="11"/>
      <c r="J11" s="11"/>
    </row>
    <row r="12" spans="1:10" ht="19.5" customHeight="1">
      <c r="A12" s="38" t="s">
        <v>13</v>
      </c>
      <c r="B12" s="59" t="s">
        <v>39</v>
      </c>
      <c r="C12" s="38"/>
      <c r="D12" s="10"/>
      <c r="E12" s="10"/>
      <c r="F12" s="10"/>
      <c r="G12" s="10"/>
      <c r="H12" s="10"/>
      <c r="I12" s="11"/>
      <c r="J12" s="11"/>
    </row>
    <row r="13" spans="1:10" ht="15" customHeight="1">
      <c r="A13" s="40"/>
      <c r="B13" s="57"/>
      <c r="C13" s="40"/>
      <c r="D13" s="10"/>
      <c r="E13" s="10"/>
      <c r="F13" s="10"/>
      <c r="G13" s="10"/>
      <c r="H13" s="10"/>
      <c r="I13" s="11"/>
      <c r="J13" s="11"/>
    </row>
    <row r="14" spans="1:10" ht="15" customHeight="1">
      <c r="A14" s="40"/>
      <c r="B14" s="57"/>
      <c r="C14" s="40"/>
      <c r="D14" s="10"/>
      <c r="E14" s="10"/>
      <c r="F14" s="10"/>
      <c r="G14" s="10"/>
      <c r="H14" s="10"/>
      <c r="I14" s="11"/>
      <c r="J14" s="11"/>
    </row>
    <row r="15" spans="1:10" ht="19.5" customHeight="1">
      <c r="A15" s="40" t="s">
        <v>14</v>
      </c>
      <c r="B15" s="57" t="s">
        <v>42</v>
      </c>
      <c r="C15" s="40"/>
      <c r="D15" s="10"/>
      <c r="E15" s="10"/>
      <c r="F15" s="10"/>
      <c r="G15" s="10"/>
      <c r="H15" s="10"/>
      <c r="I15" s="11"/>
      <c r="J15" s="11"/>
    </row>
    <row r="16" spans="1:10" ht="15">
      <c r="A16" s="40"/>
      <c r="B16" s="60"/>
      <c r="C16" s="40"/>
      <c r="D16" s="10"/>
      <c r="E16" s="10"/>
      <c r="F16" s="10"/>
      <c r="G16" s="10"/>
      <c r="H16" s="10"/>
      <c r="I16" s="11"/>
      <c r="J16" s="11"/>
    </row>
    <row r="17" spans="1:10" ht="15" customHeight="1">
      <c r="A17" s="43"/>
      <c r="B17" s="61"/>
      <c r="C17" s="43"/>
      <c r="D17" s="10"/>
      <c r="E17" s="10"/>
      <c r="F17" s="10"/>
      <c r="G17" s="10"/>
      <c r="H17" s="10"/>
      <c r="I17" s="11"/>
      <c r="J17" s="11"/>
    </row>
    <row r="18" spans="1:10" ht="19.5" customHeight="1">
      <c r="A18" s="35" t="s">
        <v>40</v>
      </c>
      <c r="B18" s="54" t="s">
        <v>75</v>
      </c>
      <c r="C18" s="35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21" sqref="A21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81" t="s">
        <v>249</v>
      </c>
      <c r="B1" s="181"/>
      <c r="C1" s="181"/>
      <c r="D1" s="8"/>
      <c r="E1" s="8"/>
      <c r="F1" s="8"/>
      <c r="G1" s="8"/>
      <c r="H1" s="8"/>
      <c r="I1" s="8"/>
      <c r="J1" s="8"/>
    </row>
    <row r="2" spans="1:7" ht="19.5" customHeight="1">
      <c r="A2" s="181" t="s">
        <v>136</v>
      </c>
      <c r="B2" s="181"/>
      <c r="C2" s="181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68</v>
      </c>
      <c r="B5" s="20" t="s">
        <v>0</v>
      </c>
      <c r="C5" s="20" t="s">
        <v>63</v>
      </c>
      <c r="D5" s="10"/>
      <c r="E5" s="10"/>
      <c r="F5" s="10"/>
      <c r="G5" s="10"/>
      <c r="H5" s="10"/>
      <c r="I5" s="11"/>
      <c r="J5" s="11"/>
    </row>
    <row r="6" spans="1:10" ht="19.5" customHeight="1">
      <c r="A6" s="35" t="s">
        <v>11</v>
      </c>
      <c r="B6" s="54" t="s">
        <v>73</v>
      </c>
      <c r="C6" s="35"/>
      <c r="D6" s="10"/>
      <c r="E6" s="10"/>
      <c r="F6" s="10"/>
      <c r="G6" s="10"/>
      <c r="H6" s="10"/>
      <c r="I6" s="11"/>
      <c r="J6" s="11"/>
    </row>
    <row r="7" spans="1:10" ht="19.5" customHeight="1">
      <c r="A7" s="35" t="s">
        <v>17</v>
      </c>
      <c r="B7" s="54" t="s">
        <v>10</v>
      </c>
      <c r="C7" s="35"/>
      <c r="D7" s="10"/>
      <c r="E7" s="10"/>
      <c r="F7" s="10"/>
      <c r="G7" s="10"/>
      <c r="H7" s="10"/>
      <c r="I7" s="11"/>
      <c r="J7" s="11"/>
    </row>
    <row r="8" spans="1:10" ht="19.5" customHeight="1">
      <c r="A8" s="55" t="s">
        <v>13</v>
      </c>
      <c r="B8" s="56"/>
      <c r="C8" s="55"/>
      <c r="D8" s="10"/>
      <c r="E8" s="10"/>
      <c r="F8" s="10"/>
      <c r="G8" s="10"/>
      <c r="H8" s="10"/>
      <c r="I8" s="11"/>
      <c r="J8" s="11"/>
    </row>
    <row r="9" spans="1:10" ht="19.5" customHeight="1">
      <c r="A9" s="40" t="s">
        <v>14</v>
      </c>
      <c r="B9" s="57"/>
      <c r="C9" s="40"/>
      <c r="D9" s="10"/>
      <c r="E9" s="10"/>
      <c r="F9" s="10"/>
      <c r="G9" s="10"/>
      <c r="H9" s="10"/>
      <c r="I9" s="11"/>
      <c r="J9" s="11"/>
    </row>
    <row r="10" spans="1:10" ht="19.5" customHeight="1">
      <c r="A10" s="43" t="s">
        <v>15</v>
      </c>
      <c r="B10" s="58"/>
      <c r="C10" s="43"/>
      <c r="D10" s="10"/>
      <c r="E10" s="10"/>
      <c r="F10" s="10"/>
      <c r="G10" s="10"/>
      <c r="H10" s="10"/>
      <c r="I10" s="11"/>
      <c r="J10" s="11"/>
    </row>
    <row r="11" spans="1:10" ht="19.5" customHeight="1">
      <c r="A11" s="35" t="s">
        <v>18</v>
      </c>
      <c r="B11" s="54" t="s">
        <v>9</v>
      </c>
      <c r="C11" s="35"/>
      <c r="D11" s="10"/>
      <c r="E11" s="10"/>
      <c r="F11" s="10"/>
      <c r="G11" s="10"/>
      <c r="H11" s="10"/>
      <c r="I11" s="11"/>
      <c r="J11" s="11"/>
    </row>
    <row r="12" spans="1:10" ht="19.5" customHeight="1">
      <c r="A12" s="38" t="s">
        <v>13</v>
      </c>
      <c r="B12" s="59" t="s">
        <v>39</v>
      </c>
      <c r="C12" s="38"/>
      <c r="D12" s="10"/>
      <c r="E12" s="10"/>
      <c r="F12" s="10"/>
      <c r="G12" s="10"/>
      <c r="H12" s="10"/>
      <c r="I12" s="11"/>
      <c r="J12" s="11"/>
    </row>
    <row r="13" spans="1:10" ht="15" customHeight="1">
      <c r="A13" s="40"/>
      <c r="B13" s="57"/>
      <c r="C13" s="40"/>
      <c r="D13" s="10"/>
      <c r="E13" s="10"/>
      <c r="F13" s="10"/>
      <c r="G13" s="10"/>
      <c r="H13" s="10"/>
      <c r="I13" s="11"/>
      <c r="J13" s="11"/>
    </row>
    <row r="14" spans="1:10" ht="15" customHeight="1">
      <c r="A14" s="40"/>
      <c r="B14" s="57"/>
      <c r="C14" s="40"/>
      <c r="D14" s="10"/>
      <c r="E14" s="10"/>
      <c r="F14" s="10"/>
      <c r="G14" s="10"/>
      <c r="H14" s="10"/>
      <c r="I14" s="11"/>
      <c r="J14" s="11"/>
    </row>
    <row r="15" spans="1:10" ht="19.5" customHeight="1">
      <c r="A15" s="40" t="s">
        <v>14</v>
      </c>
      <c r="B15" s="57" t="s">
        <v>42</v>
      </c>
      <c r="C15" s="40"/>
      <c r="D15" s="10"/>
      <c r="E15" s="10"/>
      <c r="F15" s="10"/>
      <c r="G15" s="10"/>
      <c r="H15" s="10"/>
      <c r="I15" s="11"/>
      <c r="J15" s="11"/>
    </row>
    <row r="16" spans="1:10" ht="15">
      <c r="A16" s="40"/>
      <c r="B16" s="60"/>
      <c r="C16" s="40"/>
      <c r="D16" s="10"/>
      <c r="E16" s="10"/>
      <c r="F16" s="10"/>
      <c r="G16" s="10"/>
      <c r="H16" s="10"/>
      <c r="I16" s="11"/>
      <c r="J16" s="11"/>
    </row>
    <row r="17" spans="1:10" ht="15" customHeight="1">
      <c r="A17" s="43"/>
      <c r="B17" s="61"/>
      <c r="C17" s="43"/>
      <c r="D17" s="10"/>
      <c r="E17" s="10"/>
      <c r="F17" s="10"/>
      <c r="G17" s="10"/>
      <c r="H17" s="10"/>
      <c r="I17" s="11"/>
      <c r="J17" s="11"/>
    </row>
    <row r="18" spans="1:10" ht="19.5" customHeight="1">
      <c r="A18" s="35" t="s">
        <v>40</v>
      </c>
      <c r="B18" s="54" t="s">
        <v>75</v>
      </c>
      <c r="C18" s="35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103" customFormat="1" ht="12.75">
      <c r="A20" s="240" t="s">
        <v>250</v>
      </c>
      <c r="B20" s="241"/>
      <c r="C20" s="24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4" sqref="A14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181" t="s">
        <v>70</v>
      </c>
      <c r="B1" s="181"/>
      <c r="C1" s="181"/>
      <c r="D1" s="181"/>
      <c r="E1" s="181"/>
      <c r="F1" s="181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44</v>
      </c>
    </row>
    <row r="4" spans="1:6" s="1" customFormat="1" ht="19.5" customHeight="1">
      <c r="A4" s="25" t="s">
        <v>68</v>
      </c>
      <c r="B4" s="25" t="s">
        <v>2</v>
      </c>
      <c r="C4" s="25" t="s">
        <v>3</v>
      </c>
      <c r="D4" s="25" t="s">
        <v>173</v>
      </c>
      <c r="E4" s="25" t="s">
        <v>50</v>
      </c>
      <c r="F4" s="25" t="s">
        <v>8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27"/>
      <c r="B6" s="27"/>
      <c r="C6" s="27"/>
      <c r="D6" s="27"/>
      <c r="E6" s="27"/>
      <c r="F6" s="27"/>
    </row>
    <row r="7" spans="1:6" ht="30" customHeight="1">
      <c r="A7" s="29"/>
      <c r="B7" s="29"/>
      <c r="C7" s="29"/>
      <c r="D7" s="29"/>
      <c r="E7" s="29"/>
      <c r="F7" s="29"/>
    </row>
    <row r="8" spans="1:6" ht="30" customHeight="1">
      <c r="A8" s="29"/>
      <c r="B8" s="29"/>
      <c r="C8" s="29"/>
      <c r="D8" s="29"/>
      <c r="E8" s="29"/>
      <c r="F8" s="29"/>
    </row>
    <row r="9" spans="1:6" ht="30" customHeight="1">
      <c r="A9" s="29"/>
      <c r="B9" s="29"/>
      <c r="C9" s="29"/>
      <c r="D9" s="29"/>
      <c r="E9" s="29"/>
      <c r="F9" s="29"/>
    </row>
    <row r="10" spans="1:6" ht="30" customHeight="1">
      <c r="A10" s="31"/>
      <c r="B10" s="31"/>
      <c r="C10" s="31"/>
      <c r="D10" s="31"/>
      <c r="E10" s="31"/>
      <c r="F10" s="31"/>
    </row>
    <row r="11" spans="1:6" ht="19.5" customHeight="1">
      <c r="A11" s="222" t="s">
        <v>167</v>
      </c>
      <c r="B11" s="222"/>
      <c r="C11" s="222"/>
      <c r="D11" s="222"/>
      <c r="E11" s="222"/>
      <c r="F11" s="24"/>
    </row>
    <row r="13" ht="12.75">
      <c r="A13" s="104" t="s">
        <v>247</v>
      </c>
    </row>
  </sheetData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7">
      <selection activeCell="C4" sqref="C4:C6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226" t="s">
        <v>89</v>
      </c>
      <c r="B1" s="226"/>
      <c r="C1" s="226"/>
      <c r="D1" s="226"/>
      <c r="E1" s="226"/>
      <c r="F1" s="226"/>
    </row>
    <row r="2" spans="1:6" ht="65.25" customHeight="1">
      <c r="A2" s="20" t="s">
        <v>68</v>
      </c>
      <c r="B2" s="20" t="s">
        <v>203</v>
      </c>
      <c r="C2" s="20" t="s">
        <v>76</v>
      </c>
      <c r="D2" s="21" t="s">
        <v>77</v>
      </c>
      <c r="E2" s="21" t="s">
        <v>78</v>
      </c>
      <c r="F2" s="21" t="s">
        <v>79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63" customFormat="1" ht="47.25" customHeight="1">
      <c r="A4" s="249" t="s">
        <v>13</v>
      </c>
      <c r="B4" s="248" t="s">
        <v>80</v>
      </c>
      <c r="C4" s="242" t="s">
        <v>81</v>
      </c>
      <c r="D4" s="242" t="s">
        <v>82</v>
      </c>
      <c r="E4" s="245" t="s">
        <v>83</v>
      </c>
      <c r="F4" s="62" t="s">
        <v>84</v>
      </c>
    </row>
    <row r="5" spans="1:6" s="63" customFormat="1" ht="47.25" customHeight="1">
      <c r="A5" s="250"/>
      <c r="B5" s="248"/>
      <c r="C5" s="243"/>
      <c r="D5" s="243"/>
      <c r="E5" s="246"/>
      <c r="F5" s="64" t="s">
        <v>85</v>
      </c>
    </row>
    <row r="6" spans="1:7" s="63" customFormat="1" ht="47.25" customHeight="1">
      <c r="A6" s="251"/>
      <c r="B6" s="248"/>
      <c r="C6" s="244"/>
      <c r="D6" s="244"/>
      <c r="E6" s="247"/>
      <c r="F6" s="64" t="s">
        <v>86</v>
      </c>
      <c r="G6" s="63" t="s">
        <v>26</v>
      </c>
    </row>
    <row r="7" spans="1:6" s="63" customFormat="1" ht="47.25" customHeight="1">
      <c r="A7" s="249" t="s">
        <v>14</v>
      </c>
      <c r="B7" s="248" t="s">
        <v>87</v>
      </c>
      <c r="C7" s="242" t="s">
        <v>88</v>
      </c>
      <c r="D7" s="242" t="s">
        <v>82</v>
      </c>
      <c r="E7" s="245" t="s">
        <v>83</v>
      </c>
      <c r="F7" s="62" t="s">
        <v>84</v>
      </c>
    </row>
    <row r="8" spans="1:6" s="63" customFormat="1" ht="47.25" customHeight="1">
      <c r="A8" s="250"/>
      <c r="B8" s="248"/>
      <c r="C8" s="243"/>
      <c r="D8" s="243"/>
      <c r="E8" s="246"/>
      <c r="F8" s="64" t="s">
        <v>85</v>
      </c>
    </row>
    <row r="9" spans="1:6" s="63" customFormat="1" ht="47.25" customHeight="1">
      <c r="A9" s="251"/>
      <c r="B9" s="248"/>
      <c r="C9" s="244"/>
      <c r="D9" s="244"/>
      <c r="E9" s="247"/>
      <c r="F9" s="64" t="s">
        <v>86</v>
      </c>
    </row>
    <row r="10" spans="1:6" ht="20.25" customHeight="1">
      <c r="A10" s="33" t="s">
        <v>15</v>
      </c>
      <c r="B10" s="33"/>
      <c r="C10" s="24"/>
      <c r="D10" s="24"/>
      <c r="E10" s="24"/>
      <c r="F10" s="24"/>
    </row>
    <row r="11" spans="1:6" ht="20.25" customHeight="1">
      <c r="A11" s="33" t="s">
        <v>1</v>
      </c>
      <c r="B11" s="33"/>
      <c r="C11" s="24"/>
      <c r="D11" s="24"/>
      <c r="E11" s="24"/>
      <c r="F11" s="24"/>
    </row>
  </sheetData>
  <mergeCells count="11">
    <mergeCell ref="C7:C9"/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workbookViewId="0" topLeftCell="A16">
      <selection activeCell="B32" sqref="B32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81" t="s">
        <v>237</v>
      </c>
      <c r="B1" s="181"/>
      <c r="C1" s="181"/>
      <c r="D1" s="181"/>
      <c r="E1" s="181"/>
      <c r="F1" s="181"/>
      <c r="G1" s="181"/>
      <c r="H1" s="181"/>
      <c r="I1" s="181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95" t="s">
        <v>44</v>
      </c>
    </row>
    <row r="4" spans="1:9" s="79" customFormat="1" ht="35.25" customHeight="1">
      <c r="A4" s="193" t="s">
        <v>68</v>
      </c>
      <c r="B4" s="193" t="s">
        <v>0</v>
      </c>
      <c r="C4" s="252" t="s">
        <v>147</v>
      </c>
      <c r="D4" s="254" t="s">
        <v>137</v>
      </c>
      <c r="E4" s="254"/>
      <c r="F4" s="254"/>
      <c r="G4" s="254"/>
      <c r="H4" s="254"/>
      <c r="I4" s="254"/>
    </row>
    <row r="5" spans="1:9" s="79" customFormat="1" ht="23.25" customHeight="1">
      <c r="A5" s="193"/>
      <c r="B5" s="193"/>
      <c r="C5" s="253"/>
      <c r="D5" s="91">
        <v>2007</v>
      </c>
      <c r="E5" s="91">
        <v>2008</v>
      </c>
      <c r="F5" s="91">
        <v>2009</v>
      </c>
      <c r="G5" s="91">
        <v>2010</v>
      </c>
      <c r="H5" s="91">
        <v>2011</v>
      </c>
      <c r="I5" s="91">
        <v>2012</v>
      </c>
    </row>
    <row r="6" spans="1:9" s="90" customFormat="1" ht="8.25">
      <c r="A6" s="89">
        <v>1</v>
      </c>
      <c r="B6" s="89">
        <v>2</v>
      </c>
      <c r="C6" s="89">
        <v>3</v>
      </c>
      <c r="D6" s="89">
        <v>4</v>
      </c>
      <c r="E6" s="89">
        <v>5</v>
      </c>
      <c r="F6" s="89">
        <v>6</v>
      </c>
      <c r="G6" s="89">
        <v>7</v>
      </c>
      <c r="H6" s="89">
        <v>8</v>
      </c>
      <c r="I6" s="89">
        <v>9</v>
      </c>
    </row>
    <row r="7" spans="1:9" s="79" customFormat="1" ht="22.5" customHeight="1">
      <c r="A7" s="73" t="s">
        <v>13</v>
      </c>
      <c r="B7" s="94" t="s">
        <v>206</v>
      </c>
      <c r="C7" s="93"/>
      <c r="D7" s="93"/>
      <c r="E7" s="93"/>
      <c r="F7" s="93"/>
      <c r="G7" s="93"/>
      <c r="H7" s="93"/>
      <c r="I7" s="93"/>
    </row>
    <row r="8" spans="1:9" s="74" customFormat="1" ht="15" customHeight="1">
      <c r="A8" s="83" t="s">
        <v>119</v>
      </c>
      <c r="B8" s="85" t="s">
        <v>229</v>
      </c>
      <c r="C8" s="69"/>
      <c r="D8" s="69"/>
      <c r="E8" s="69"/>
      <c r="F8" s="69"/>
      <c r="G8" s="69"/>
      <c r="H8" s="69"/>
      <c r="I8" s="69"/>
    </row>
    <row r="9" spans="1:9" s="74" customFormat="1" ht="15" customHeight="1">
      <c r="A9" s="88" t="s">
        <v>211</v>
      </c>
      <c r="B9" s="86" t="s">
        <v>138</v>
      </c>
      <c r="C9" s="69"/>
      <c r="D9" s="69"/>
      <c r="E9" s="69"/>
      <c r="F9" s="69"/>
      <c r="G9" s="69"/>
      <c r="H9" s="69"/>
      <c r="I9" s="69"/>
    </row>
    <row r="10" spans="1:9" s="74" customFormat="1" ht="15" customHeight="1">
      <c r="A10" s="88" t="s">
        <v>212</v>
      </c>
      <c r="B10" s="86" t="s">
        <v>139</v>
      </c>
      <c r="C10" s="69"/>
      <c r="D10" s="69"/>
      <c r="E10" s="69"/>
      <c r="F10" s="69"/>
      <c r="G10" s="69"/>
      <c r="H10" s="69"/>
      <c r="I10" s="69"/>
    </row>
    <row r="11" spans="1:9" s="74" customFormat="1" ht="15" customHeight="1">
      <c r="A11" s="88" t="s">
        <v>213</v>
      </c>
      <c r="B11" s="86" t="s">
        <v>140</v>
      </c>
      <c r="C11" s="69"/>
      <c r="D11" s="69"/>
      <c r="E11" s="69"/>
      <c r="F11" s="69"/>
      <c r="G11" s="69"/>
      <c r="H11" s="69"/>
      <c r="I11" s="69"/>
    </row>
    <row r="12" spans="1:9" s="74" customFormat="1" ht="15" customHeight="1">
      <c r="A12" s="83" t="s">
        <v>125</v>
      </c>
      <c r="B12" s="85" t="s">
        <v>230</v>
      </c>
      <c r="C12" s="69"/>
      <c r="D12" s="69"/>
      <c r="E12" s="69"/>
      <c r="F12" s="69"/>
      <c r="G12" s="69"/>
      <c r="H12" s="69"/>
      <c r="I12" s="69"/>
    </row>
    <row r="13" spans="1:9" s="74" customFormat="1" ht="15" customHeight="1">
      <c r="A13" s="88" t="s">
        <v>214</v>
      </c>
      <c r="B13" s="86" t="s">
        <v>141</v>
      </c>
      <c r="C13" s="69"/>
      <c r="D13" s="69"/>
      <c r="E13" s="69"/>
      <c r="F13" s="69"/>
      <c r="G13" s="69"/>
      <c r="H13" s="69"/>
      <c r="I13" s="69"/>
    </row>
    <row r="14" spans="1:9" s="74" customFormat="1" ht="15" customHeight="1">
      <c r="A14" s="88" t="s">
        <v>215</v>
      </c>
      <c r="B14" s="86" t="s">
        <v>142</v>
      </c>
      <c r="C14" s="69"/>
      <c r="D14" s="69"/>
      <c r="E14" s="69"/>
      <c r="F14" s="69"/>
      <c r="G14" s="69"/>
      <c r="H14" s="69"/>
      <c r="I14" s="69"/>
    </row>
    <row r="15" spans="1:9" s="74" customFormat="1" ht="15" customHeight="1">
      <c r="A15" s="88"/>
      <c r="B15" s="87" t="s">
        <v>143</v>
      </c>
      <c r="C15" s="69"/>
      <c r="D15" s="69"/>
      <c r="E15" s="69"/>
      <c r="F15" s="69"/>
      <c r="G15" s="69"/>
      <c r="H15" s="69"/>
      <c r="I15" s="69"/>
    </row>
    <row r="16" spans="1:9" s="74" customFormat="1" ht="15" customHeight="1">
      <c r="A16" s="88" t="s">
        <v>216</v>
      </c>
      <c r="B16" s="86" t="s">
        <v>114</v>
      </c>
      <c r="C16" s="69"/>
      <c r="D16" s="69"/>
      <c r="E16" s="69"/>
      <c r="F16" s="69"/>
      <c r="G16" s="69"/>
      <c r="H16" s="69"/>
      <c r="I16" s="69"/>
    </row>
    <row r="17" spans="1:9" s="74" customFormat="1" ht="15" customHeight="1">
      <c r="A17" s="83" t="s">
        <v>126</v>
      </c>
      <c r="B17" s="85" t="s">
        <v>144</v>
      </c>
      <c r="C17" s="85"/>
      <c r="D17" s="85"/>
      <c r="E17" s="85"/>
      <c r="F17" s="85"/>
      <c r="G17" s="85"/>
      <c r="H17" s="85"/>
      <c r="I17" s="85"/>
    </row>
    <row r="18" spans="1:9" s="74" customFormat="1" ht="15" customHeight="1">
      <c r="A18" s="88" t="s">
        <v>231</v>
      </c>
      <c r="B18" s="111" t="s">
        <v>233</v>
      </c>
      <c r="C18" s="111"/>
      <c r="D18" s="111"/>
      <c r="E18" s="111"/>
      <c r="F18" s="111"/>
      <c r="G18" s="111"/>
      <c r="H18" s="111"/>
      <c r="I18" s="111"/>
    </row>
    <row r="19" spans="1:9" s="74" customFormat="1" ht="15" customHeight="1">
      <c r="A19" s="88" t="s">
        <v>232</v>
      </c>
      <c r="B19" s="111" t="s">
        <v>234</v>
      </c>
      <c r="C19" s="111"/>
      <c r="D19" s="111"/>
      <c r="E19" s="111"/>
      <c r="F19" s="111"/>
      <c r="G19" s="111"/>
      <c r="H19" s="111"/>
      <c r="I19" s="111"/>
    </row>
    <row r="20" spans="1:9" s="79" customFormat="1" ht="22.5" customHeight="1">
      <c r="A20" s="73">
        <v>2</v>
      </c>
      <c r="B20" s="94" t="s">
        <v>227</v>
      </c>
      <c r="C20" s="93"/>
      <c r="D20" s="93"/>
      <c r="E20" s="93"/>
      <c r="F20" s="93"/>
      <c r="G20" s="93"/>
      <c r="H20" s="93"/>
      <c r="I20" s="93"/>
    </row>
    <row r="21" spans="1:9" s="79" customFormat="1" ht="15" customHeight="1">
      <c r="A21" s="73" t="s">
        <v>128</v>
      </c>
      <c r="B21" s="94" t="s">
        <v>226</v>
      </c>
      <c r="C21" s="93"/>
      <c r="D21" s="93"/>
      <c r="E21" s="93"/>
      <c r="F21" s="93"/>
      <c r="G21" s="93"/>
      <c r="H21" s="93"/>
      <c r="I21" s="93"/>
    </row>
    <row r="22" spans="1:9" s="74" customFormat="1" ht="15" customHeight="1">
      <c r="A22" s="88" t="s">
        <v>208</v>
      </c>
      <c r="B22" s="86" t="s">
        <v>219</v>
      </c>
      <c r="C22" s="69"/>
      <c r="D22" s="69"/>
      <c r="E22" s="69"/>
      <c r="F22" s="69"/>
      <c r="G22" s="69"/>
      <c r="H22" s="69"/>
      <c r="I22" s="69"/>
    </row>
    <row r="23" spans="1:9" s="74" customFormat="1" ht="15" customHeight="1">
      <c r="A23" s="88" t="s">
        <v>209</v>
      </c>
      <c r="B23" s="86" t="s">
        <v>221</v>
      </c>
      <c r="C23" s="69"/>
      <c r="D23" s="69"/>
      <c r="E23" s="69"/>
      <c r="F23" s="69"/>
      <c r="G23" s="69"/>
      <c r="H23" s="69"/>
      <c r="I23" s="69"/>
    </row>
    <row r="24" spans="1:9" s="74" customFormat="1" ht="15" customHeight="1">
      <c r="A24" s="88" t="s">
        <v>210</v>
      </c>
      <c r="B24" s="86" t="s">
        <v>220</v>
      </c>
      <c r="C24" s="69"/>
      <c r="D24" s="69"/>
      <c r="E24" s="69"/>
      <c r="F24" s="69"/>
      <c r="G24" s="69"/>
      <c r="H24" s="69"/>
      <c r="I24" s="69"/>
    </row>
    <row r="25" spans="1:9" s="74" customFormat="1" ht="15" customHeight="1">
      <c r="A25" s="83" t="s">
        <v>129</v>
      </c>
      <c r="B25" s="85" t="s">
        <v>218</v>
      </c>
      <c r="C25" s="69"/>
      <c r="D25" s="69"/>
      <c r="E25" s="69"/>
      <c r="F25" s="69"/>
      <c r="G25" s="69"/>
      <c r="H25" s="69"/>
      <c r="I25" s="69"/>
    </row>
    <row r="26" spans="1:9" s="110" customFormat="1" ht="14.25" customHeight="1">
      <c r="A26" s="83" t="s">
        <v>207</v>
      </c>
      <c r="B26" s="85" t="s">
        <v>217</v>
      </c>
      <c r="C26" s="109"/>
      <c r="D26" s="109"/>
      <c r="E26" s="109"/>
      <c r="F26" s="109"/>
      <c r="G26" s="109"/>
      <c r="H26" s="109"/>
      <c r="I26" s="109"/>
    </row>
    <row r="27" spans="1:9" s="79" customFormat="1" ht="22.5" customHeight="1">
      <c r="A27" s="73" t="s">
        <v>15</v>
      </c>
      <c r="B27" s="94" t="s">
        <v>145</v>
      </c>
      <c r="C27" s="93"/>
      <c r="D27" s="93"/>
      <c r="E27" s="93"/>
      <c r="F27" s="93"/>
      <c r="G27" s="93"/>
      <c r="H27" s="93"/>
      <c r="I27" s="93"/>
    </row>
    <row r="28" spans="1:9" s="103" customFormat="1" ht="22.5" customHeight="1">
      <c r="A28" s="73" t="s">
        <v>1</v>
      </c>
      <c r="B28" s="94" t="s">
        <v>169</v>
      </c>
      <c r="C28" s="102"/>
      <c r="D28" s="102"/>
      <c r="E28" s="102"/>
      <c r="F28" s="102"/>
      <c r="G28" s="102"/>
      <c r="H28" s="102"/>
      <c r="I28" s="102"/>
    </row>
    <row r="29" spans="1:9" s="103" customFormat="1" ht="22.5" customHeight="1">
      <c r="A29" s="73" t="s">
        <v>20</v>
      </c>
      <c r="B29" s="94" t="s">
        <v>170</v>
      </c>
      <c r="C29" s="102"/>
      <c r="D29" s="102"/>
      <c r="E29" s="102"/>
      <c r="F29" s="102"/>
      <c r="G29" s="102"/>
      <c r="H29" s="102"/>
      <c r="I29" s="102"/>
    </row>
    <row r="30" spans="1:9" s="79" customFormat="1" ht="22.5" customHeight="1">
      <c r="A30" s="73" t="s">
        <v>23</v>
      </c>
      <c r="B30" s="94" t="s">
        <v>146</v>
      </c>
      <c r="C30" s="93"/>
      <c r="D30" s="93"/>
      <c r="E30" s="93"/>
      <c r="F30" s="93"/>
      <c r="G30" s="93"/>
      <c r="H30" s="93"/>
      <c r="I30" s="93"/>
    </row>
    <row r="31" spans="1:9" s="74" customFormat="1" ht="15" customHeight="1">
      <c r="A31" s="83" t="s">
        <v>222</v>
      </c>
      <c r="B31" s="84" t="s">
        <v>228</v>
      </c>
      <c r="C31" s="69"/>
      <c r="D31" s="69"/>
      <c r="E31" s="69"/>
      <c r="F31" s="69"/>
      <c r="G31" s="69"/>
      <c r="H31" s="69"/>
      <c r="I31" s="69"/>
    </row>
    <row r="32" spans="1:9" s="74" customFormat="1" ht="28.5" customHeight="1">
      <c r="A32" s="83" t="s">
        <v>223</v>
      </c>
      <c r="B32" s="84" t="s">
        <v>248</v>
      </c>
      <c r="C32" s="69"/>
      <c r="D32" s="69"/>
      <c r="E32" s="69"/>
      <c r="F32" s="69"/>
      <c r="G32" s="69"/>
      <c r="H32" s="69"/>
      <c r="I32" s="69"/>
    </row>
    <row r="33" spans="1:9" s="74" customFormat="1" ht="15" customHeight="1">
      <c r="A33" s="83" t="s">
        <v>224</v>
      </c>
      <c r="B33" s="84" t="s">
        <v>235</v>
      </c>
      <c r="C33" s="69"/>
      <c r="D33" s="69"/>
      <c r="E33" s="69"/>
      <c r="F33" s="69"/>
      <c r="G33" s="69"/>
      <c r="H33" s="69"/>
      <c r="I33" s="69"/>
    </row>
    <row r="34" spans="1:9" s="74" customFormat="1" ht="25.5" customHeight="1">
      <c r="A34" s="83" t="s">
        <v>225</v>
      </c>
      <c r="B34" s="84" t="s">
        <v>236</v>
      </c>
      <c r="C34" s="69"/>
      <c r="D34" s="69"/>
      <c r="E34" s="69"/>
      <c r="F34" s="69"/>
      <c r="G34" s="69"/>
      <c r="H34" s="69"/>
      <c r="I34" s="69"/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 topLeftCell="A1">
      <selection activeCell="A8" sqref="A8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4.875" style="2" customWidth="1"/>
    <col min="4" max="4" width="32.37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181" t="s">
        <v>94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7" ht="18">
      <c r="A2" s="4"/>
      <c r="B2" s="4"/>
      <c r="C2" s="4"/>
      <c r="D2" s="4"/>
      <c r="E2" s="4"/>
      <c r="F2" s="4"/>
      <c r="G2" s="4"/>
    </row>
    <row r="3" spans="1:12" ht="12.75">
      <c r="A3" s="70"/>
      <c r="B3" s="70"/>
      <c r="C3" s="70"/>
      <c r="D3" s="70"/>
      <c r="E3" s="70"/>
      <c r="F3" s="70"/>
      <c r="H3" s="18"/>
      <c r="I3" s="18"/>
      <c r="J3" s="18"/>
      <c r="K3" s="18"/>
      <c r="L3" s="72" t="s">
        <v>61</v>
      </c>
    </row>
    <row r="4" spans="1:12" s="74" customFormat="1" ht="18.75" customHeight="1">
      <c r="A4" s="193" t="s">
        <v>2</v>
      </c>
      <c r="B4" s="193" t="s">
        <v>3</v>
      </c>
      <c r="C4" s="193" t="s">
        <v>173</v>
      </c>
      <c r="D4" s="193" t="s">
        <v>19</v>
      </c>
      <c r="E4" s="193" t="s">
        <v>243</v>
      </c>
      <c r="F4" s="193" t="s">
        <v>109</v>
      </c>
      <c r="G4" s="193"/>
      <c r="H4" s="193"/>
      <c r="I4" s="193"/>
      <c r="J4" s="193"/>
      <c r="K4" s="193"/>
      <c r="L4" s="193"/>
    </row>
    <row r="5" spans="1:12" s="74" customFormat="1" ht="20.25" customHeight="1">
      <c r="A5" s="193"/>
      <c r="B5" s="193"/>
      <c r="C5" s="193"/>
      <c r="D5" s="193"/>
      <c r="E5" s="193"/>
      <c r="F5" s="193" t="s">
        <v>39</v>
      </c>
      <c r="G5" s="193" t="s">
        <v>6</v>
      </c>
      <c r="H5" s="193"/>
      <c r="I5" s="193"/>
      <c r="J5" s="193"/>
      <c r="K5" s="193"/>
      <c r="L5" s="193" t="s">
        <v>42</v>
      </c>
    </row>
    <row r="6" spans="1:12" s="74" customFormat="1" ht="63.75">
      <c r="A6" s="193"/>
      <c r="B6" s="193"/>
      <c r="C6" s="193"/>
      <c r="D6" s="193"/>
      <c r="E6" s="193"/>
      <c r="F6" s="193"/>
      <c r="G6" s="91" t="s">
        <v>135</v>
      </c>
      <c r="H6" s="91" t="s">
        <v>244</v>
      </c>
      <c r="I6" s="91" t="s">
        <v>132</v>
      </c>
      <c r="J6" s="91" t="s">
        <v>175</v>
      </c>
      <c r="K6" s="91" t="s">
        <v>134</v>
      </c>
      <c r="L6" s="193"/>
    </row>
    <row r="7" spans="1:12" s="74" customFormat="1" ht="6" customHeight="1">
      <c r="A7" s="75">
        <v>1</v>
      </c>
      <c r="B7" s="75">
        <v>2</v>
      </c>
      <c r="C7" s="75">
        <v>3</v>
      </c>
      <c r="D7" s="75">
        <v>4</v>
      </c>
      <c r="E7" s="75">
        <v>5</v>
      </c>
      <c r="F7" s="75">
        <v>6</v>
      </c>
      <c r="G7" s="75">
        <v>7</v>
      </c>
      <c r="H7" s="75">
        <v>8</v>
      </c>
      <c r="I7" s="75">
        <v>9</v>
      </c>
      <c r="J7" s="75">
        <v>10</v>
      </c>
      <c r="K7" s="75">
        <v>11</v>
      </c>
      <c r="L7" s="75">
        <v>12</v>
      </c>
    </row>
    <row r="8" spans="1:12" s="74" customFormat="1" ht="12.7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2" s="74" customFormat="1" ht="12.7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</row>
    <row r="10" spans="1:12" s="74" customFormat="1" ht="12.7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</row>
    <row r="11" spans="1:12" s="74" customFormat="1" ht="12.75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</row>
    <row r="12" spans="1:12" s="74" customFormat="1" ht="12.75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</row>
    <row r="13" spans="1:12" s="74" customFormat="1" ht="12.75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</row>
    <row r="14" spans="1:12" s="74" customFormat="1" ht="12.7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</row>
    <row r="15" spans="1:12" s="74" customFormat="1" ht="12.7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</row>
    <row r="16" spans="1:12" s="74" customFormat="1" ht="12.75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</row>
    <row r="17" spans="1:12" s="74" customFormat="1" ht="12.75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</row>
    <row r="18" spans="1:12" s="74" customFormat="1" ht="12.7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</row>
    <row r="19" spans="1:12" s="74" customFormat="1" ht="12.75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0" spans="1:12" s="79" customFormat="1" ht="24.75" customHeight="1">
      <c r="A20" s="194" t="s">
        <v>133</v>
      </c>
      <c r="B20" s="195"/>
      <c r="C20" s="195"/>
      <c r="D20" s="196"/>
      <c r="E20" s="73"/>
      <c r="F20" s="73"/>
      <c r="G20" s="73"/>
      <c r="H20" s="73"/>
      <c r="I20" s="73"/>
      <c r="J20" s="73"/>
      <c r="K20" s="73"/>
      <c r="L20" s="73"/>
    </row>
    <row r="22" ht="12.75">
      <c r="A22" s="104" t="s">
        <v>242</v>
      </c>
    </row>
  </sheetData>
  <mergeCells count="11">
    <mergeCell ref="A1:L1"/>
    <mergeCell ref="E4:E6"/>
    <mergeCell ref="A4:A6"/>
    <mergeCell ref="D4:D6"/>
    <mergeCell ref="B4:B6"/>
    <mergeCell ref="F4:L4"/>
    <mergeCell ref="G5:K5"/>
    <mergeCell ref="F5:F6"/>
    <mergeCell ref="L5:L6"/>
    <mergeCell ref="C4:C6"/>
    <mergeCell ref="A20:D20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zoomScale="95" zoomScaleNormal="95" workbookViewId="0" topLeftCell="A1">
      <selection activeCell="J2" sqref="J2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20.125" style="2" customWidth="1"/>
    <col min="5" max="5" width="13.375" style="2" customWidth="1"/>
    <col min="6" max="6" width="12.375" style="2" customWidth="1"/>
    <col min="7" max="7" width="11.875" style="2" customWidth="1"/>
    <col min="8" max="8" width="13.125" style="2" customWidth="1"/>
    <col min="9" max="9" width="12.625" style="2" customWidth="1"/>
    <col min="10" max="10" width="14.375" style="2" customWidth="1"/>
    <col min="11" max="11" width="10.625" style="2" customWidth="1"/>
    <col min="12" max="12" width="9.625" style="2" customWidth="1"/>
    <col min="13" max="13" width="16.75390625" style="2" customWidth="1"/>
    <col min="14" max="16384" width="9.125" style="2" customWidth="1"/>
  </cols>
  <sheetData>
    <row r="1" ht="12.75">
      <c r="J1" s="2" t="s">
        <v>281</v>
      </c>
    </row>
    <row r="2" ht="12.75">
      <c r="J2" s="2" t="s">
        <v>286</v>
      </c>
    </row>
    <row r="3" ht="12.75">
      <c r="J3" s="2" t="s">
        <v>282</v>
      </c>
    </row>
    <row r="4" spans="5:10" ht="15.75">
      <c r="E4" s="182" t="s">
        <v>284</v>
      </c>
      <c r="F4" s="183"/>
      <c r="G4" s="183"/>
      <c r="H4" s="183"/>
      <c r="I4" s="183"/>
      <c r="J4" s="183"/>
    </row>
    <row r="5" spans="1:13" ht="18">
      <c r="A5" s="177" t="s">
        <v>104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</row>
    <row r="6" spans="1:13" ht="10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2" t="s">
        <v>44</v>
      </c>
    </row>
    <row r="7" spans="1:13" s="173" customFormat="1" ht="19.5" customHeight="1">
      <c r="A7" s="178" t="s">
        <v>68</v>
      </c>
      <c r="B7" s="178" t="s">
        <v>2</v>
      </c>
      <c r="C7" s="178" t="s">
        <v>43</v>
      </c>
      <c r="D7" s="184" t="s">
        <v>157</v>
      </c>
      <c r="E7" s="184" t="s">
        <v>171</v>
      </c>
      <c r="F7" s="184" t="s">
        <v>283</v>
      </c>
      <c r="G7" s="184"/>
      <c r="H7" s="184"/>
      <c r="I7" s="184"/>
      <c r="J7" s="184"/>
      <c r="K7" s="184"/>
      <c r="L7" s="184"/>
      <c r="M7" s="184" t="s">
        <v>177</v>
      </c>
    </row>
    <row r="8" spans="1:13" s="173" customFormat="1" ht="19.5" customHeight="1">
      <c r="A8" s="178"/>
      <c r="B8" s="178"/>
      <c r="C8" s="178"/>
      <c r="D8" s="184"/>
      <c r="E8" s="184"/>
      <c r="F8" s="184" t="s">
        <v>238</v>
      </c>
      <c r="G8" s="184" t="s">
        <v>240</v>
      </c>
      <c r="H8" s="184"/>
      <c r="I8" s="184"/>
      <c r="J8" s="184"/>
      <c r="K8" s="184" t="s">
        <v>62</v>
      </c>
      <c r="L8" s="184" t="s">
        <v>66</v>
      </c>
      <c r="M8" s="184"/>
    </row>
    <row r="9" spans="1:13" s="173" customFormat="1" ht="29.25" customHeight="1">
      <c r="A9" s="178"/>
      <c r="B9" s="178"/>
      <c r="C9" s="178"/>
      <c r="D9" s="184"/>
      <c r="E9" s="184"/>
      <c r="F9" s="184"/>
      <c r="G9" s="184" t="s">
        <v>178</v>
      </c>
      <c r="H9" s="184" t="s">
        <v>155</v>
      </c>
      <c r="I9" s="184" t="s">
        <v>246</v>
      </c>
      <c r="J9" s="184" t="s">
        <v>156</v>
      </c>
      <c r="K9" s="184"/>
      <c r="L9" s="184"/>
      <c r="M9" s="184"/>
    </row>
    <row r="10" spans="1:13" s="173" customFormat="1" ht="19.5" customHeight="1">
      <c r="A10" s="178"/>
      <c r="B10" s="178"/>
      <c r="C10" s="178"/>
      <c r="D10" s="184"/>
      <c r="E10" s="184"/>
      <c r="F10" s="184"/>
      <c r="G10" s="184"/>
      <c r="H10" s="184"/>
      <c r="I10" s="184"/>
      <c r="J10" s="184"/>
      <c r="K10" s="184"/>
      <c r="L10" s="184"/>
      <c r="M10" s="184"/>
    </row>
    <row r="11" spans="1:13" s="173" customFormat="1" ht="19.5" customHeight="1">
      <c r="A11" s="178"/>
      <c r="B11" s="178"/>
      <c r="C11" s="178"/>
      <c r="D11" s="184"/>
      <c r="E11" s="184"/>
      <c r="F11" s="184"/>
      <c r="G11" s="184"/>
      <c r="H11" s="184"/>
      <c r="I11" s="184"/>
      <c r="J11" s="184"/>
      <c r="K11" s="184"/>
      <c r="L11" s="184"/>
      <c r="M11" s="184"/>
    </row>
    <row r="12" spans="1:13" ht="7.5" customHeight="1">
      <c r="A12" s="118">
        <v>1</v>
      </c>
      <c r="B12" s="118">
        <v>2</v>
      </c>
      <c r="C12" s="118">
        <v>3</v>
      </c>
      <c r="D12" s="118">
        <v>4</v>
      </c>
      <c r="E12" s="118">
        <v>5</v>
      </c>
      <c r="F12" s="118">
        <v>6</v>
      </c>
      <c r="G12" s="118">
        <v>7</v>
      </c>
      <c r="H12" s="118">
        <v>8</v>
      </c>
      <c r="I12" s="118">
        <v>9</v>
      </c>
      <c r="J12" s="118">
        <v>10</v>
      </c>
      <c r="K12" s="118">
        <v>11</v>
      </c>
      <c r="L12" s="118">
        <v>12</v>
      </c>
      <c r="M12" s="118">
        <v>13</v>
      </c>
    </row>
    <row r="13" spans="1:13" s="117" customFormat="1" ht="70.5" customHeight="1">
      <c r="A13" s="121" t="s">
        <v>13</v>
      </c>
      <c r="B13" s="122">
        <v>600</v>
      </c>
      <c r="C13" s="172">
        <v>60016</v>
      </c>
      <c r="D13" s="123" t="s">
        <v>273</v>
      </c>
      <c r="E13" s="122">
        <v>300000</v>
      </c>
      <c r="F13" s="122">
        <v>35000</v>
      </c>
      <c r="G13" s="122">
        <v>35000</v>
      </c>
      <c r="H13" s="122"/>
      <c r="I13" s="124" t="s">
        <v>179</v>
      </c>
      <c r="J13" s="122"/>
      <c r="K13" s="122">
        <v>265000</v>
      </c>
      <c r="L13" s="122"/>
      <c r="M13" s="122" t="s">
        <v>271</v>
      </c>
    </row>
    <row r="14" spans="1:13" s="117" customFormat="1" ht="51">
      <c r="A14" s="121" t="s">
        <v>278</v>
      </c>
      <c r="B14" s="122">
        <v>600</v>
      </c>
      <c r="C14" s="172">
        <v>60016</v>
      </c>
      <c r="D14" s="171" t="s">
        <v>272</v>
      </c>
      <c r="E14" s="122">
        <v>7000000</v>
      </c>
      <c r="F14" s="122">
        <v>40000</v>
      </c>
      <c r="G14" s="122">
        <v>40000</v>
      </c>
      <c r="H14" s="122"/>
      <c r="I14" s="124" t="s">
        <v>179</v>
      </c>
      <c r="J14" s="122"/>
      <c r="K14" s="122">
        <v>3530000</v>
      </c>
      <c r="L14" s="122">
        <v>3430000</v>
      </c>
      <c r="M14" s="122" t="s">
        <v>271</v>
      </c>
    </row>
    <row r="15" spans="1:13" s="117" customFormat="1" ht="54" customHeight="1">
      <c r="A15" s="121" t="s">
        <v>15</v>
      </c>
      <c r="B15" s="122">
        <v>750</v>
      </c>
      <c r="C15" s="172">
        <v>75023</v>
      </c>
      <c r="D15" s="123" t="s">
        <v>253</v>
      </c>
      <c r="E15" s="122">
        <v>509023</v>
      </c>
      <c r="F15" s="122">
        <v>359918</v>
      </c>
      <c r="G15" s="122">
        <v>89980</v>
      </c>
      <c r="H15" s="122"/>
      <c r="I15" s="124" t="s">
        <v>179</v>
      </c>
      <c r="J15" s="122">
        <v>269938</v>
      </c>
      <c r="K15" s="122"/>
      <c r="L15" s="122"/>
      <c r="M15" s="122" t="s">
        <v>271</v>
      </c>
    </row>
    <row r="16" spans="1:13" s="117" customFormat="1" ht="54" customHeight="1">
      <c r="A16" s="121" t="s">
        <v>15</v>
      </c>
      <c r="B16" s="122">
        <v>750</v>
      </c>
      <c r="C16" s="172">
        <v>75023</v>
      </c>
      <c r="D16" s="123" t="s">
        <v>279</v>
      </c>
      <c r="E16" s="122">
        <v>134177</v>
      </c>
      <c r="F16" s="122">
        <v>30193</v>
      </c>
      <c r="G16" s="122">
        <v>12325</v>
      </c>
      <c r="H16" s="122"/>
      <c r="I16" s="124" t="s">
        <v>179</v>
      </c>
      <c r="J16" s="122">
        <v>17868</v>
      </c>
      <c r="K16" s="122"/>
      <c r="L16" s="122"/>
      <c r="M16" s="122" t="s">
        <v>271</v>
      </c>
    </row>
    <row r="17" spans="1:13" s="117" customFormat="1" ht="54" customHeight="1">
      <c r="A17" s="121" t="s">
        <v>1</v>
      </c>
      <c r="B17" s="122">
        <v>754</v>
      </c>
      <c r="C17" s="172">
        <v>75412</v>
      </c>
      <c r="D17" s="123" t="s">
        <v>280</v>
      </c>
      <c r="E17" s="122">
        <v>705014</v>
      </c>
      <c r="F17" s="122">
        <v>120000</v>
      </c>
      <c r="G17" s="122">
        <v>120000</v>
      </c>
      <c r="H17" s="122"/>
      <c r="I17" s="124" t="s">
        <v>179</v>
      </c>
      <c r="J17" s="122"/>
      <c r="K17" s="122">
        <v>50000</v>
      </c>
      <c r="L17" s="122">
        <v>80000</v>
      </c>
      <c r="M17" s="122" t="s">
        <v>271</v>
      </c>
    </row>
    <row r="18" spans="1:13" s="117" customFormat="1" ht="65.25" customHeight="1">
      <c r="A18" s="121" t="s">
        <v>20</v>
      </c>
      <c r="B18" s="122">
        <v>900</v>
      </c>
      <c r="C18" s="172">
        <v>90001</v>
      </c>
      <c r="D18" s="123" t="s">
        <v>254</v>
      </c>
      <c r="E18" s="122">
        <v>4426117</v>
      </c>
      <c r="F18" s="117">
        <v>4010337</v>
      </c>
      <c r="G18" s="122">
        <v>729051</v>
      </c>
      <c r="H18" s="122"/>
      <c r="I18" s="124" t="s">
        <v>274</v>
      </c>
      <c r="J18" s="117">
        <v>2895252</v>
      </c>
      <c r="K18" s="122"/>
      <c r="L18" s="122"/>
      <c r="M18" s="122" t="s">
        <v>271</v>
      </c>
    </row>
    <row r="19" spans="1:13" s="117" customFormat="1" ht="65.25" customHeight="1">
      <c r="A19" s="121" t="s">
        <v>23</v>
      </c>
      <c r="B19" s="122">
        <v>900</v>
      </c>
      <c r="C19" s="172">
        <v>90095</v>
      </c>
      <c r="D19" s="123" t="s">
        <v>275</v>
      </c>
      <c r="E19" s="122">
        <v>3030000</v>
      </c>
      <c r="F19" s="122">
        <v>30000</v>
      </c>
      <c r="G19" s="122">
        <v>30000</v>
      </c>
      <c r="H19" s="122"/>
      <c r="I19" s="124"/>
      <c r="J19" s="122"/>
      <c r="K19" s="122">
        <v>3000000</v>
      </c>
      <c r="L19" s="122"/>
      <c r="M19" s="122" t="s">
        <v>271</v>
      </c>
    </row>
    <row r="20" spans="1:13" s="117" customFormat="1" ht="65.25" customHeight="1">
      <c r="A20" s="121" t="s">
        <v>25</v>
      </c>
      <c r="B20" s="122">
        <v>900</v>
      </c>
      <c r="C20" s="172">
        <v>90095</v>
      </c>
      <c r="D20" s="123" t="s">
        <v>276</v>
      </c>
      <c r="E20" s="122">
        <v>5000000</v>
      </c>
      <c r="F20" s="122">
        <v>25000</v>
      </c>
      <c r="G20" s="122">
        <v>25000</v>
      </c>
      <c r="H20" s="122"/>
      <c r="I20" s="124"/>
      <c r="J20" s="122"/>
      <c r="K20" s="122">
        <v>2000000</v>
      </c>
      <c r="L20" s="122">
        <v>2975000</v>
      </c>
      <c r="M20" s="122" t="s">
        <v>271</v>
      </c>
    </row>
    <row r="21" spans="1:13" s="117" customFormat="1" ht="65.25" customHeight="1">
      <c r="A21" s="121" t="s">
        <v>32</v>
      </c>
      <c r="B21" s="122">
        <v>900</v>
      </c>
      <c r="C21" s="172">
        <v>90095</v>
      </c>
      <c r="D21" s="123" t="s">
        <v>277</v>
      </c>
      <c r="E21" s="122">
        <v>10050000</v>
      </c>
      <c r="F21" s="122">
        <v>50000</v>
      </c>
      <c r="G21" s="122">
        <v>50000</v>
      </c>
      <c r="H21" s="122"/>
      <c r="I21" s="124"/>
      <c r="J21" s="122"/>
      <c r="K21" s="122">
        <v>2000000</v>
      </c>
      <c r="L21" s="122">
        <v>3000000</v>
      </c>
      <c r="M21" s="122" t="s">
        <v>271</v>
      </c>
    </row>
    <row r="22" spans="1:13" s="117" customFormat="1" ht="65.25" customHeight="1">
      <c r="A22" s="121" t="s">
        <v>278</v>
      </c>
      <c r="B22" s="122">
        <v>900</v>
      </c>
      <c r="C22" s="172">
        <v>90095</v>
      </c>
      <c r="D22" s="123" t="s">
        <v>285</v>
      </c>
      <c r="E22" s="122">
        <v>500000</v>
      </c>
      <c r="F22" s="117">
        <v>50000</v>
      </c>
      <c r="G22" s="122">
        <v>50000</v>
      </c>
      <c r="H22" s="122"/>
      <c r="I22" s="124"/>
      <c r="K22" s="122">
        <v>450000</v>
      </c>
      <c r="L22" s="122"/>
      <c r="M22" s="122" t="s">
        <v>271</v>
      </c>
    </row>
    <row r="23" spans="1:13" s="117" customFormat="1" ht="22.5" customHeight="1">
      <c r="A23" s="174" t="s">
        <v>167</v>
      </c>
      <c r="B23" s="175"/>
      <c r="C23" s="175"/>
      <c r="D23" s="176"/>
      <c r="E23" s="125">
        <f>SUM(E13:E22)</f>
        <v>31654331</v>
      </c>
      <c r="F23" s="126">
        <f>SUM(F13:F22)</f>
        <v>4750448</v>
      </c>
      <c r="G23" s="125">
        <f>SUM(G13:G22)</f>
        <v>1181356</v>
      </c>
      <c r="H23" s="122"/>
      <c r="I23" s="125">
        <v>386034</v>
      </c>
      <c r="J23" s="125">
        <f>SUM(J14:J22)</f>
        <v>3183058</v>
      </c>
      <c r="K23" s="122">
        <v>11295000</v>
      </c>
      <c r="L23" s="122">
        <v>9485000</v>
      </c>
      <c r="M23" s="127" t="s">
        <v>52</v>
      </c>
    </row>
    <row r="25" spans="1:10" ht="12.75">
      <c r="A25" s="2" t="s">
        <v>95</v>
      </c>
      <c r="J25" s="115"/>
    </row>
    <row r="26" ht="12.75">
      <c r="A26" s="2" t="s">
        <v>91</v>
      </c>
    </row>
    <row r="27" spans="1:10" ht="12.75">
      <c r="A27" s="2" t="s">
        <v>92</v>
      </c>
      <c r="J27" s="117"/>
    </row>
    <row r="28" spans="1:10" ht="12.75">
      <c r="A28" s="2" t="s">
        <v>93</v>
      </c>
      <c r="J28" s="117"/>
    </row>
    <row r="29" spans="9:10" ht="12.75">
      <c r="I29" s="116"/>
      <c r="J29" s="117"/>
    </row>
    <row r="30" spans="1:13" ht="12.75">
      <c r="A30" s="104" t="s">
        <v>245</v>
      </c>
      <c r="F30" s="120"/>
      <c r="G30" s="120"/>
      <c r="H30" s="120"/>
      <c r="M30" s="2">
        <v>9</v>
      </c>
    </row>
    <row r="31" spans="6:8" ht="12.75">
      <c r="F31" s="120"/>
      <c r="G31" s="120"/>
      <c r="H31" s="120"/>
    </row>
    <row r="32" spans="6:8" ht="12.75">
      <c r="F32" s="120"/>
      <c r="G32" s="120"/>
      <c r="H32" s="120"/>
    </row>
    <row r="33" spans="6:8" ht="12.75">
      <c r="F33" s="120"/>
      <c r="G33" s="120"/>
      <c r="H33" s="120"/>
    </row>
    <row r="34" spans="6:9" ht="12.75">
      <c r="F34" s="116"/>
      <c r="G34" s="120"/>
      <c r="H34" s="120"/>
      <c r="I34" s="119"/>
    </row>
    <row r="35" spans="6:8" ht="12.75">
      <c r="F35" s="120"/>
      <c r="G35" s="120"/>
      <c r="H35" s="116"/>
    </row>
    <row r="36" ht="12.75">
      <c r="G36" s="117"/>
    </row>
    <row r="37" ht="12.75">
      <c r="G37" s="119"/>
    </row>
    <row r="38" spans="7:9" ht="12.75">
      <c r="G38" s="116"/>
      <c r="I38" s="117"/>
    </row>
    <row r="39" ht="12.75">
      <c r="I39" s="117"/>
    </row>
  </sheetData>
  <mergeCells count="18">
    <mergeCell ref="M7:M11"/>
    <mergeCell ref="F8:F11"/>
    <mergeCell ref="E7:E11"/>
    <mergeCell ref="L8:L11"/>
    <mergeCell ref="B7:B11"/>
    <mergeCell ref="C7:C11"/>
    <mergeCell ref="D7:D11"/>
    <mergeCell ref="F7:L7"/>
    <mergeCell ref="E4:J4"/>
    <mergeCell ref="K8:K11"/>
    <mergeCell ref="A23:D23"/>
    <mergeCell ref="G8:J8"/>
    <mergeCell ref="G9:G11"/>
    <mergeCell ref="H9:H11"/>
    <mergeCell ref="I9:I11"/>
    <mergeCell ref="J9:J11"/>
    <mergeCell ref="A5:M5"/>
    <mergeCell ref="A7:A11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49" r:id="rId1"/>
  <headerFooter alignWithMargins="0">
    <oddHeader>&amp;R&amp;9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A21" sqref="A21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177" t="s">
        <v>102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2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2" t="s">
        <v>44</v>
      </c>
    </row>
    <row r="3" spans="1:12" s="66" customFormat="1" ht="19.5" customHeight="1">
      <c r="A3" s="197" t="s">
        <v>68</v>
      </c>
      <c r="B3" s="197" t="s">
        <v>2</v>
      </c>
      <c r="C3" s="197" t="s">
        <v>43</v>
      </c>
      <c r="D3" s="197" t="s">
        <v>176</v>
      </c>
      <c r="E3" s="179" t="s">
        <v>180</v>
      </c>
      <c r="F3" s="179" t="s">
        <v>171</v>
      </c>
      <c r="G3" s="179" t="s">
        <v>103</v>
      </c>
      <c r="H3" s="179"/>
      <c r="I3" s="179"/>
      <c r="J3" s="179"/>
      <c r="K3" s="179"/>
      <c r="L3" s="179" t="s">
        <v>177</v>
      </c>
    </row>
    <row r="4" spans="1:12" s="66" customFormat="1" ht="19.5" customHeight="1">
      <c r="A4" s="197"/>
      <c r="B4" s="197"/>
      <c r="C4" s="197"/>
      <c r="D4" s="197"/>
      <c r="E4" s="179"/>
      <c r="F4" s="179"/>
      <c r="G4" s="179" t="s">
        <v>239</v>
      </c>
      <c r="H4" s="179" t="s">
        <v>240</v>
      </c>
      <c r="I4" s="179"/>
      <c r="J4" s="179"/>
      <c r="K4" s="179"/>
      <c r="L4" s="179"/>
    </row>
    <row r="5" spans="1:12" s="66" customFormat="1" ht="29.25" customHeight="1">
      <c r="A5" s="197"/>
      <c r="B5" s="197"/>
      <c r="C5" s="197"/>
      <c r="D5" s="197"/>
      <c r="E5" s="179"/>
      <c r="F5" s="179"/>
      <c r="G5" s="179"/>
      <c r="H5" s="179" t="s">
        <v>178</v>
      </c>
      <c r="I5" s="179" t="s">
        <v>155</v>
      </c>
      <c r="J5" s="179" t="s">
        <v>181</v>
      </c>
      <c r="K5" s="179" t="s">
        <v>156</v>
      </c>
      <c r="L5" s="179"/>
    </row>
    <row r="6" spans="1:12" s="66" customFormat="1" ht="19.5" customHeight="1">
      <c r="A6" s="197"/>
      <c r="B6" s="197"/>
      <c r="C6" s="197"/>
      <c r="D6" s="197"/>
      <c r="E6" s="179"/>
      <c r="F6" s="179"/>
      <c r="G6" s="179"/>
      <c r="H6" s="179"/>
      <c r="I6" s="179"/>
      <c r="J6" s="179"/>
      <c r="K6" s="179"/>
      <c r="L6" s="179"/>
    </row>
    <row r="7" spans="1:12" s="66" customFormat="1" ht="19.5" customHeight="1">
      <c r="A7" s="197"/>
      <c r="B7" s="197"/>
      <c r="C7" s="197"/>
      <c r="D7" s="197"/>
      <c r="E7" s="179"/>
      <c r="F7" s="179"/>
      <c r="G7" s="179"/>
      <c r="H7" s="179"/>
      <c r="I7" s="179"/>
      <c r="J7" s="179"/>
      <c r="K7" s="179"/>
      <c r="L7" s="179"/>
    </row>
    <row r="8" spans="1:12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ht="51" customHeight="1">
      <c r="A9" s="45" t="s">
        <v>13</v>
      </c>
      <c r="B9" s="27"/>
      <c r="C9" s="27"/>
      <c r="D9" s="27"/>
      <c r="E9" s="27"/>
      <c r="F9" s="27"/>
      <c r="G9" s="27"/>
      <c r="H9" s="27"/>
      <c r="I9" s="27"/>
      <c r="J9" s="106" t="s">
        <v>179</v>
      </c>
      <c r="K9" s="27"/>
      <c r="L9" s="27"/>
    </row>
    <row r="10" spans="1:12" ht="51">
      <c r="A10" s="46" t="s">
        <v>14</v>
      </c>
      <c r="B10" s="29"/>
      <c r="C10" s="29"/>
      <c r="D10" s="29"/>
      <c r="E10" s="29"/>
      <c r="F10" s="29"/>
      <c r="G10" s="29"/>
      <c r="H10" s="29"/>
      <c r="I10" s="29"/>
      <c r="J10" s="113" t="s">
        <v>179</v>
      </c>
      <c r="K10" s="29"/>
      <c r="L10" s="29"/>
    </row>
    <row r="11" spans="1:12" ht="51">
      <c r="A11" s="46" t="s">
        <v>15</v>
      </c>
      <c r="B11" s="29"/>
      <c r="C11" s="29"/>
      <c r="D11" s="29"/>
      <c r="E11" s="29"/>
      <c r="F11" s="29"/>
      <c r="G11" s="29"/>
      <c r="H11" s="29"/>
      <c r="I11" s="29"/>
      <c r="J11" s="114" t="s">
        <v>179</v>
      </c>
      <c r="K11" s="29"/>
      <c r="L11" s="29"/>
    </row>
    <row r="12" spans="1:12" ht="51">
      <c r="A12" s="46" t="s">
        <v>1</v>
      </c>
      <c r="B12" s="29"/>
      <c r="C12" s="29"/>
      <c r="D12" s="29"/>
      <c r="E12" s="29"/>
      <c r="F12" s="29"/>
      <c r="G12" s="29"/>
      <c r="H12" s="29"/>
      <c r="I12" s="29"/>
      <c r="J12" s="112" t="s">
        <v>179</v>
      </c>
      <c r="K12" s="29"/>
      <c r="L12" s="29"/>
    </row>
    <row r="13" spans="1:12" ht="22.5" customHeight="1">
      <c r="A13" s="180" t="s">
        <v>167</v>
      </c>
      <c r="B13" s="180"/>
      <c r="C13" s="180"/>
      <c r="D13" s="180"/>
      <c r="E13" s="180"/>
      <c r="F13" s="24"/>
      <c r="G13" s="34"/>
      <c r="H13" s="24"/>
      <c r="I13" s="24"/>
      <c r="J13" s="24"/>
      <c r="K13" s="24"/>
      <c r="L13" s="98" t="s">
        <v>52</v>
      </c>
    </row>
    <row r="15" ht="12.75">
      <c r="A15" s="2" t="s">
        <v>95</v>
      </c>
    </row>
    <row r="16" ht="12.75">
      <c r="A16" s="2" t="s">
        <v>91</v>
      </c>
    </row>
    <row r="17" ht="12.75">
      <c r="A17" s="2" t="s">
        <v>92</v>
      </c>
    </row>
    <row r="18" ht="12.75">
      <c r="A18" s="2" t="s">
        <v>93</v>
      </c>
    </row>
    <row r="20" ht="12.75">
      <c r="A20" s="104" t="s">
        <v>245</v>
      </c>
    </row>
  </sheetData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workbookViewId="0" topLeftCell="A8">
      <pane xSplit="2" ySplit="2" topLeftCell="K10" activePane="bottomRight" state="frozen"/>
      <selection pane="topLeft" activeCell="A8" sqref="A8"/>
      <selection pane="topRight" activeCell="C8" sqref="C8"/>
      <selection pane="bottomLeft" activeCell="A10" sqref="A10"/>
      <selection pane="bottomRight" activeCell="A48" sqref="A48:IV48"/>
    </sheetView>
  </sheetViews>
  <sheetFormatPr defaultColWidth="9.00390625" defaultRowHeight="12.75"/>
  <cols>
    <col min="1" max="1" width="3.625" style="16" bestFit="1" customWidth="1"/>
    <col min="2" max="2" width="21.12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10.625" style="16" customWidth="1"/>
    <col min="7" max="7" width="9.75390625" style="16" customWidth="1"/>
    <col min="8" max="8" width="10.25390625" style="16" customWidth="1"/>
    <col min="9" max="9" width="10.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9.75390625" style="16" customWidth="1"/>
    <col min="18" max="16384" width="10.25390625" style="16" customWidth="1"/>
  </cols>
  <sheetData>
    <row r="1" spans="1:17" ht="12.75">
      <c r="A1" s="198" t="s">
        <v>158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</row>
    <row r="3" spans="1:17" ht="11.25">
      <c r="A3" s="204" t="s">
        <v>68</v>
      </c>
      <c r="B3" s="204" t="s">
        <v>105</v>
      </c>
      <c r="C3" s="201" t="s">
        <v>106</v>
      </c>
      <c r="D3" s="201" t="s">
        <v>264</v>
      </c>
      <c r="E3" s="201" t="s">
        <v>163</v>
      </c>
      <c r="F3" s="204" t="s">
        <v>6</v>
      </c>
      <c r="G3" s="204"/>
      <c r="H3" s="204" t="s">
        <v>103</v>
      </c>
      <c r="I3" s="204"/>
      <c r="J3" s="204"/>
      <c r="K3" s="204"/>
      <c r="L3" s="204"/>
      <c r="M3" s="204"/>
      <c r="N3" s="204"/>
      <c r="O3" s="204"/>
      <c r="P3" s="204"/>
      <c r="Q3" s="204"/>
    </row>
    <row r="4" spans="1:17" ht="11.25">
      <c r="A4" s="204"/>
      <c r="B4" s="204"/>
      <c r="C4" s="201"/>
      <c r="D4" s="201"/>
      <c r="E4" s="201"/>
      <c r="F4" s="201" t="s">
        <v>160</v>
      </c>
      <c r="G4" s="201" t="s">
        <v>161</v>
      </c>
      <c r="H4" s="204" t="s">
        <v>96</v>
      </c>
      <c r="I4" s="204"/>
      <c r="J4" s="204"/>
      <c r="K4" s="204"/>
      <c r="L4" s="204"/>
      <c r="M4" s="204"/>
      <c r="N4" s="204"/>
      <c r="O4" s="204"/>
      <c r="P4" s="204"/>
      <c r="Q4" s="204"/>
    </row>
    <row r="5" spans="1:17" ht="11.25">
      <c r="A5" s="204"/>
      <c r="B5" s="204"/>
      <c r="C5" s="201"/>
      <c r="D5" s="201"/>
      <c r="E5" s="201"/>
      <c r="F5" s="201"/>
      <c r="G5" s="201"/>
      <c r="H5" s="201" t="s">
        <v>108</v>
      </c>
      <c r="I5" s="204" t="s">
        <v>109</v>
      </c>
      <c r="J5" s="204"/>
      <c r="K5" s="204"/>
      <c r="L5" s="204"/>
      <c r="M5" s="204"/>
      <c r="N5" s="204"/>
      <c r="O5" s="204"/>
      <c r="P5" s="204"/>
      <c r="Q5" s="204"/>
    </row>
    <row r="6" spans="1:17" ht="14.25" customHeight="1">
      <c r="A6" s="204"/>
      <c r="B6" s="204"/>
      <c r="C6" s="201"/>
      <c r="D6" s="201"/>
      <c r="E6" s="201"/>
      <c r="F6" s="201"/>
      <c r="G6" s="201"/>
      <c r="H6" s="201"/>
      <c r="I6" s="204" t="s">
        <v>110</v>
      </c>
      <c r="J6" s="204"/>
      <c r="K6" s="204"/>
      <c r="L6" s="204"/>
      <c r="M6" s="204" t="s">
        <v>107</v>
      </c>
      <c r="N6" s="204"/>
      <c r="O6" s="204"/>
      <c r="P6" s="204"/>
      <c r="Q6" s="204"/>
    </row>
    <row r="7" spans="1:17" ht="12.75" customHeight="1">
      <c r="A7" s="204"/>
      <c r="B7" s="204"/>
      <c r="C7" s="201"/>
      <c r="D7" s="201"/>
      <c r="E7" s="201"/>
      <c r="F7" s="201"/>
      <c r="G7" s="201"/>
      <c r="H7" s="201"/>
      <c r="I7" s="201" t="s">
        <v>111</v>
      </c>
      <c r="J7" s="204" t="s">
        <v>112</v>
      </c>
      <c r="K7" s="204"/>
      <c r="L7" s="204"/>
      <c r="M7" s="201" t="s">
        <v>113</v>
      </c>
      <c r="N7" s="201" t="s">
        <v>112</v>
      </c>
      <c r="O7" s="201"/>
      <c r="P7" s="201"/>
      <c r="Q7" s="201"/>
    </row>
    <row r="8" spans="1:17" ht="46.5" customHeight="1">
      <c r="A8" s="204"/>
      <c r="B8" s="204"/>
      <c r="C8" s="201"/>
      <c r="D8" s="201"/>
      <c r="E8" s="201"/>
      <c r="F8" s="201"/>
      <c r="G8" s="201"/>
      <c r="H8" s="201"/>
      <c r="I8" s="201"/>
      <c r="J8" s="65" t="s">
        <v>162</v>
      </c>
      <c r="K8" s="65" t="s">
        <v>114</v>
      </c>
      <c r="L8" s="65" t="s">
        <v>115</v>
      </c>
      <c r="M8" s="201"/>
      <c r="N8" s="65" t="s">
        <v>116</v>
      </c>
      <c r="O8" s="65" t="s">
        <v>162</v>
      </c>
      <c r="P8" s="65" t="s">
        <v>114</v>
      </c>
      <c r="Q8" s="65" t="s">
        <v>117</v>
      </c>
    </row>
    <row r="9" spans="1:17" ht="7.5" customHeight="1" thickBot="1">
      <c r="A9" s="158">
        <v>1</v>
      </c>
      <c r="B9" s="158">
        <v>2</v>
      </c>
      <c r="C9" s="160">
        <v>3</v>
      </c>
      <c r="D9" s="160">
        <v>4</v>
      </c>
      <c r="E9" s="160">
        <v>5</v>
      </c>
      <c r="F9" s="158">
        <v>6</v>
      </c>
      <c r="G9" s="160">
        <v>7</v>
      </c>
      <c r="H9" s="158">
        <v>8</v>
      </c>
      <c r="I9" s="158">
        <v>9</v>
      </c>
      <c r="J9" s="160">
        <v>10</v>
      </c>
      <c r="K9" s="160">
        <v>11</v>
      </c>
      <c r="L9" s="160">
        <v>12</v>
      </c>
      <c r="M9" s="158">
        <v>13</v>
      </c>
      <c r="N9" s="160">
        <v>14</v>
      </c>
      <c r="O9" s="160">
        <v>15</v>
      </c>
      <c r="P9" s="158">
        <v>16</v>
      </c>
      <c r="Q9" s="158">
        <v>17</v>
      </c>
    </row>
    <row r="10" spans="1:17" s="128" customFormat="1" ht="12" thickBot="1">
      <c r="A10" s="157" t="s">
        <v>4</v>
      </c>
      <c r="B10" s="159" t="s">
        <v>118</v>
      </c>
      <c r="C10" s="202" t="s">
        <v>52</v>
      </c>
      <c r="D10" s="203"/>
      <c r="E10" s="161">
        <v>5045778</v>
      </c>
      <c r="F10" s="159">
        <v>1503087</v>
      </c>
      <c r="G10" s="162">
        <v>3542691</v>
      </c>
      <c r="H10" s="159">
        <v>4691198</v>
      </c>
      <c r="I10" s="159">
        <v>1374086</v>
      </c>
      <c r="J10" s="162"/>
      <c r="K10" s="162"/>
      <c r="L10" s="162">
        <v>1374086</v>
      </c>
      <c r="M10" s="159">
        <v>3317112</v>
      </c>
      <c r="N10" s="162"/>
      <c r="O10" s="162"/>
      <c r="P10" s="159"/>
      <c r="Q10" s="159">
        <v>3317112</v>
      </c>
    </row>
    <row r="11" spans="1:17" s="130" customFormat="1" ht="12.75" customHeight="1">
      <c r="A11" s="207" t="s">
        <v>119</v>
      </c>
      <c r="B11" s="156" t="s">
        <v>120</v>
      </c>
      <c r="C11" s="210" t="s">
        <v>255</v>
      </c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2"/>
    </row>
    <row r="12" spans="1:17" s="130" customFormat="1" ht="12.75" customHeight="1">
      <c r="A12" s="208"/>
      <c r="B12" s="129" t="s">
        <v>121</v>
      </c>
      <c r="C12" s="213" t="s">
        <v>256</v>
      </c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5"/>
    </row>
    <row r="13" spans="1:17" s="130" customFormat="1" ht="12.75" customHeight="1">
      <c r="A13" s="208"/>
      <c r="B13" s="129" t="s">
        <v>122</v>
      </c>
      <c r="C13" s="213" t="s">
        <v>257</v>
      </c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5"/>
    </row>
    <row r="14" spans="1:17" s="130" customFormat="1" ht="12.75" customHeight="1">
      <c r="A14" s="208"/>
      <c r="B14" s="129" t="s">
        <v>123</v>
      </c>
      <c r="C14" s="216" t="s">
        <v>258</v>
      </c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8"/>
    </row>
    <row r="15" spans="1:17" s="130" customFormat="1" ht="11.25">
      <c r="A15" s="208"/>
      <c r="B15" s="131" t="s">
        <v>124</v>
      </c>
      <c r="C15" s="142" t="s">
        <v>259</v>
      </c>
      <c r="D15" s="142" t="s">
        <v>266</v>
      </c>
      <c r="E15" s="142">
        <f>F15+G15</f>
        <v>134177.41999999998</v>
      </c>
      <c r="F15" s="142">
        <v>59794.03</v>
      </c>
      <c r="G15" s="142">
        <v>74383.39</v>
      </c>
      <c r="H15" s="142"/>
      <c r="I15" s="142"/>
      <c r="J15" s="142"/>
      <c r="K15" s="142"/>
      <c r="L15" s="142"/>
      <c r="M15" s="142"/>
      <c r="N15" s="142"/>
      <c r="O15" s="142"/>
      <c r="P15" s="142"/>
      <c r="Q15" s="142"/>
    </row>
    <row r="16" spans="1:17" s="130" customFormat="1" ht="11.25">
      <c r="A16" s="208"/>
      <c r="B16" s="131" t="s">
        <v>182</v>
      </c>
      <c r="C16" s="143"/>
      <c r="D16" s="143"/>
      <c r="E16" s="143">
        <f>F16+G16</f>
        <v>21255</v>
      </c>
      <c r="F16" s="143">
        <f>I16</f>
        <v>13699</v>
      </c>
      <c r="G16" s="143">
        <f>M16</f>
        <v>7556</v>
      </c>
      <c r="H16" s="143">
        <f>I16+M16</f>
        <v>21255</v>
      </c>
      <c r="I16" s="143">
        <f>SUM(J16:L16)</f>
        <v>13699</v>
      </c>
      <c r="J16" s="143"/>
      <c r="K16" s="143"/>
      <c r="L16" s="143">
        <v>13699</v>
      </c>
      <c r="M16" s="143">
        <f>SUM(N16:Q16)</f>
        <v>7556</v>
      </c>
      <c r="N16" s="143"/>
      <c r="O16" s="143"/>
      <c r="P16" s="143"/>
      <c r="Q16" s="143">
        <v>7556</v>
      </c>
    </row>
    <row r="17" spans="1:17" s="130" customFormat="1" ht="11.25">
      <c r="A17" s="208"/>
      <c r="B17" s="131" t="s">
        <v>62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7" s="130" customFormat="1" ht="11.25">
      <c r="A18" s="208"/>
      <c r="B18" s="131" t="s">
        <v>66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</row>
    <row r="19" spans="1:17" s="130" customFormat="1" ht="11.25">
      <c r="A19" s="208"/>
      <c r="B19" s="131" t="s">
        <v>183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54"/>
    </row>
    <row r="20" spans="1:18" s="130" customFormat="1" ht="12.75" customHeight="1">
      <c r="A20" s="209" t="s">
        <v>125</v>
      </c>
      <c r="B20" s="129" t="s">
        <v>120</v>
      </c>
      <c r="C20" s="133" t="s">
        <v>255</v>
      </c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7"/>
      <c r="R20" s="170"/>
    </row>
    <row r="21" spans="1:17" s="130" customFormat="1" ht="11.25">
      <c r="A21" s="209"/>
      <c r="B21" s="129" t="s">
        <v>121</v>
      </c>
      <c r="C21" s="136" t="s">
        <v>256</v>
      </c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8"/>
    </row>
    <row r="22" spans="1:18" s="130" customFormat="1" ht="11.25">
      <c r="A22" s="209"/>
      <c r="B22" s="129" t="s">
        <v>122</v>
      </c>
      <c r="C22" s="136" t="s">
        <v>257</v>
      </c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70"/>
    </row>
    <row r="23" spans="1:18" s="130" customFormat="1" ht="12.75" customHeight="1">
      <c r="A23" s="209"/>
      <c r="B23" s="129" t="s">
        <v>123</v>
      </c>
      <c r="C23" s="139" t="s">
        <v>263</v>
      </c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37"/>
      <c r="R23" s="170"/>
    </row>
    <row r="24" spans="1:18" s="130" customFormat="1" ht="11.25">
      <c r="A24" s="209"/>
      <c r="B24" s="131" t="s">
        <v>124</v>
      </c>
      <c r="C24" s="142" t="s">
        <v>260</v>
      </c>
      <c r="D24" s="142" t="s">
        <v>266</v>
      </c>
      <c r="E24" s="142">
        <v>489040.49</v>
      </c>
      <c r="F24" s="142">
        <f>E24*25%</f>
        <v>122260.1225</v>
      </c>
      <c r="G24" s="142">
        <f>E24*75%</f>
        <v>366780.3675</v>
      </c>
      <c r="H24" s="142"/>
      <c r="I24" s="142"/>
      <c r="J24" s="142"/>
      <c r="K24" s="142"/>
      <c r="L24" s="142"/>
      <c r="M24" s="142"/>
      <c r="N24" s="142"/>
      <c r="O24" s="142"/>
      <c r="P24" s="142"/>
      <c r="Q24" s="153"/>
      <c r="R24" s="145"/>
    </row>
    <row r="25" spans="1:18" s="130" customFormat="1" ht="11.25">
      <c r="A25" s="209"/>
      <c r="B25" s="131" t="s">
        <v>182</v>
      </c>
      <c r="C25" s="143"/>
      <c r="D25" s="143"/>
      <c r="E25" s="143">
        <f>F25+G25</f>
        <v>335302</v>
      </c>
      <c r="F25" s="142">
        <f>I25</f>
        <v>83826</v>
      </c>
      <c r="G25" s="142">
        <f>M25</f>
        <v>251476</v>
      </c>
      <c r="H25" s="143">
        <f>I25+M25</f>
        <v>335302</v>
      </c>
      <c r="I25" s="143">
        <f>SUM(J25:L25)</f>
        <v>83826</v>
      </c>
      <c r="J25" s="143"/>
      <c r="K25" s="143"/>
      <c r="L25" s="143">
        <v>83826</v>
      </c>
      <c r="M25" s="143">
        <f>SUM(N25:Q25)</f>
        <v>251476</v>
      </c>
      <c r="N25" s="143"/>
      <c r="O25" s="143"/>
      <c r="P25" s="143"/>
      <c r="Q25" s="143">
        <v>251476</v>
      </c>
      <c r="R25" s="145"/>
    </row>
    <row r="26" spans="1:18" s="130" customFormat="1" ht="11.25">
      <c r="A26" s="209"/>
      <c r="B26" s="131" t="s">
        <v>62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5"/>
    </row>
    <row r="27" spans="1:18" s="130" customFormat="1" ht="11.25">
      <c r="A27" s="209"/>
      <c r="B27" s="131" t="s">
        <v>66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5"/>
    </row>
    <row r="28" spans="1:18" s="130" customFormat="1" ht="11.25">
      <c r="A28" s="209"/>
      <c r="B28" s="131" t="s">
        <v>183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5"/>
    </row>
    <row r="29" spans="1:17" s="130" customFormat="1" ht="12.75" customHeight="1">
      <c r="A29" s="209" t="s">
        <v>126</v>
      </c>
      <c r="B29" s="129" t="s">
        <v>120</v>
      </c>
      <c r="C29" s="133" t="s">
        <v>255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5"/>
    </row>
    <row r="30" spans="1:17" s="130" customFormat="1" ht="11.25">
      <c r="A30" s="209"/>
      <c r="B30" s="129" t="s">
        <v>121</v>
      </c>
      <c r="C30" s="136" t="s">
        <v>261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8"/>
    </row>
    <row r="31" spans="1:17" s="130" customFormat="1" ht="11.25">
      <c r="A31" s="209"/>
      <c r="B31" s="129" t="s">
        <v>122</v>
      </c>
      <c r="C31" s="136" t="s">
        <v>262</v>
      </c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8"/>
    </row>
    <row r="32" spans="1:17" s="130" customFormat="1" ht="12.75" customHeight="1">
      <c r="A32" s="209"/>
      <c r="B32" s="129" t="s">
        <v>123</v>
      </c>
      <c r="C32" s="139" t="s">
        <v>254</v>
      </c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1"/>
    </row>
    <row r="33" spans="1:18" s="130" customFormat="1" ht="11.25">
      <c r="A33" s="209"/>
      <c r="B33" s="131" t="s">
        <v>124</v>
      </c>
      <c r="C33" s="142">
        <v>345</v>
      </c>
      <c r="D33" s="142" t="s">
        <v>265</v>
      </c>
      <c r="E33" s="142">
        <f>F33+G33</f>
        <v>4422561</v>
      </c>
      <c r="F33" s="142">
        <v>1321033</v>
      </c>
      <c r="G33" s="142">
        <v>3101528</v>
      </c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5"/>
    </row>
    <row r="34" spans="1:18" s="130" customFormat="1" ht="11.25">
      <c r="A34" s="209"/>
      <c r="B34" s="131" t="s">
        <v>182</v>
      </c>
      <c r="C34" s="143"/>
      <c r="D34" s="143"/>
      <c r="E34" s="143">
        <f>F34+G34</f>
        <v>4334641</v>
      </c>
      <c r="F34" s="146">
        <f>I34</f>
        <v>1276561</v>
      </c>
      <c r="G34" s="143">
        <f>M34</f>
        <v>3058080</v>
      </c>
      <c r="H34" s="143">
        <f>I34+M34</f>
        <v>4334641</v>
      </c>
      <c r="I34" s="143">
        <f>J34+K34+L34</f>
        <v>1276561</v>
      </c>
      <c r="J34" s="143"/>
      <c r="K34" s="143"/>
      <c r="L34" s="146">
        <v>1276561</v>
      </c>
      <c r="M34" s="143">
        <f>SUM(N34:Q34)</f>
        <v>3058080</v>
      </c>
      <c r="N34" s="143"/>
      <c r="O34" s="143"/>
      <c r="P34" s="143"/>
      <c r="Q34" s="143">
        <v>3058080</v>
      </c>
      <c r="R34" s="145"/>
    </row>
    <row r="35" spans="1:18" s="130" customFormat="1" ht="11.25">
      <c r="A35" s="209"/>
      <c r="B35" s="131" t="s">
        <v>62</v>
      </c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5"/>
    </row>
    <row r="36" spans="1:18" s="130" customFormat="1" ht="11.25">
      <c r="A36" s="209"/>
      <c r="B36" s="131" t="s">
        <v>66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5"/>
    </row>
    <row r="37" spans="1:17" s="130" customFormat="1" ht="12" thickBot="1">
      <c r="A37" s="219"/>
      <c r="B37" s="163" t="s">
        <v>183</v>
      </c>
      <c r="C37" s="165"/>
      <c r="D37" s="165"/>
      <c r="E37" s="166"/>
      <c r="F37" s="166"/>
      <c r="G37" s="166"/>
      <c r="H37" s="165"/>
      <c r="I37" s="168"/>
      <c r="J37" s="165"/>
      <c r="K37" s="168"/>
      <c r="L37" s="168"/>
      <c r="M37" s="168"/>
      <c r="N37" s="165"/>
      <c r="O37" s="168"/>
      <c r="P37" s="168"/>
      <c r="Q37" s="168"/>
    </row>
    <row r="38" spans="1:17" s="128" customFormat="1" ht="12" thickBot="1">
      <c r="A38" s="157">
        <v>2</v>
      </c>
      <c r="B38" s="162" t="s">
        <v>127</v>
      </c>
      <c r="C38" s="199" t="s">
        <v>52</v>
      </c>
      <c r="D38" s="200"/>
      <c r="E38" s="161">
        <v>700809</v>
      </c>
      <c r="F38" s="161">
        <v>175202</v>
      </c>
      <c r="G38" s="162">
        <v>525607</v>
      </c>
      <c r="H38" s="162">
        <v>465267</v>
      </c>
      <c r="I38" s="162">
        <v>116317</v>
      </c>
      <c r="J38" s="162"/>
      <c r="K38" s="162"/>
      <c r="L38" s="162">
        <v>116317</v>
      </c>
      <c r="M38" s="162">
        <v>348950</v>
      </c>
      <c r="N38" s="161"/>
      <c r="O38" s="159"/>
      <c r="P38" s="162"/>
      <c r="Q38" s="162">
        <v>348950</v>
      </c>
    </row>
    <row r="39" spans="1:17" s="130" customFormat="1" ht="11.25">
      <c r="A39" s="207" t="s">
        <v>128</v>
      </c>
      <c r="B39" s="164" t="s">
        <v>120</v>
      </c>
      <c r="C39" s="147" t="s">
        <v>255</v>
      </c>
      <c r="D39" s="148"/>
      <c r="E39" s="167"/>
      <c r="F39" s="167"/>
      <c r="G39" s="148"/>
      <c r="H39" s="148"/>
      <c r="I39" s="148"/>
      <c r="J39" s="148"/>
      <c r="K39" s="148"/>
      <c r="L39" s="148"/>
      <c r="M39" s="148"/>
      <c r="N39" s="167"/>
      <c r="O39" s="167"/>
      <c r="P39" s="148"/>
      <c r="Q39" s="149"/>
    </row>
    <row r="40" spans="1:17" s="130" customFormat="1" ht="11.25">
      <c r="A40" s="208"/>
      <c r="B40" s="131" t="s">
        <v>121</v>
      </c>
      <c r="C40" s="147" t="s">
        <v>267</v>
      </c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9"/>
    </row>
    <row r="41" spans="1:17" s="130" customFormat="1" ht="11.25">
      <c r="A41" s="208"/>
      <c r="B41" s="131" t="s">
        <v>122</v>
      </c>
      <c r="C41" s="147" t="s">
        <v>268</v>
      </c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9"/>
    </row>
    <row r="42" spans="1:17" s="130" customFormat="1" ht="11.25">
      <c r="A42" s="208"/>
      <c r="B42" s="131" t="s">
        <v>123</v>
      </c>
      <c r="C42" s="150" t="s">
        <v>269</v>
      </c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2"/>
    </row>
    <row r="43" spans="1:18" s="130" customFormat="1" ht="11.25">
      <c r="A43" s="208"/>
      <c r="B43" s="131" t="s">
        <v>124</v>
      </c>
      <c r="C43" s="131"/>
      <c r="D43" s="143" t="s">
        <v>270</v>
      </c>
      <c r="E43" s="143">
        <v>700809</v>
      </c>
      <c r="F43" s="143">
        <v>175202</v>
      </c>
      <c r="G43" s="143">
        <v>525607</v>
      </c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5"/>
    </row>
    <row r="44" spans="1:18" s="130" customFormat="1" ht="11.25">
      <c r="A44" s="208"/>
      <c r="B44" s="131" t="s">
        <v>182</v>
      </c>
      <c r="C44" s="132"/>
      <c r="D44" s="132"/>
      <c r="E44" s="143">
        <v>465267</v>
      </c>
      <c r="F44" s="143">
        <v>116317</v>
      </c>
      <c r="G44" s="143">
        <v>348950</v>
      </c>
      <c r="H44" s="143">
        <v>465267</v>
      </c>
      <c r="I44" s="143">
        <v>116317</v>
      </c>
      <c r="J44" s="143"/>
      <c r="K44" s="143"/>
      <c r="L44" s="143">
        <v>116317</v>
      </c>
      <c r="M44" s="143">
        <v>348950</v>
      </c>
      <c r="N44" s="143"/>
      <c r="O44" s="143"/>
      <c r="P44" s="143"/>
      <c r="Q44" s="143">
        <v>348950</v>
      </c>
      <c r="R44" s="145"/>
    </row>
    <row r="45" spans="1:18" s="130" customFormat="1" ht="11.25">
      <c r="A45" s="208"/>
      <c r="B45" s="131" t="s">
        <v>62</v>
      </c>
      <c r="C45" s="132"/>
      <c r="D45" s="132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5"/>
    </row>
    <row r="46" spans="1:17" s="130" customFormat="1" ht="11.25">
      <c r="A46" s="208"/>
      <c r="B46" s="131" t="s">
        <v>66</v>
      </c>
      <c r="C46" s="132"/>
      <c r="D46" s="132"/>
      <c r="E46" s="131"/>
      <c r="F46" s="131"/>
      <c r="G46" s="131"/>
      <c r="H46" s="132"/>
      <c r="I46" s="132"/>
      <c r="J46" s="132"/>
      <c r="K46" s="132"/>
      <c r="L46" s="132"/>
      <c r="M46" s="132"/>
      <c r="N46" s="132"/>
      <c r="O46" s="132"/>
      <c r="P46" s="132"/>
      <c r="Q46" s="132"/>
    </row>
    <row r="47" spans="1:17" s="130" customFormat="1" ht="12" thickBot="1">
      <c r="A47" s="208"/>
      <c r="B47" s="131" t="s">
        <v>183</v>
      </c>
      <c r="C47" s="165"/>
      <c r="D47" s="165"/>
      <c r="E47" s="131"/>
      <c r="F47" s="166"/>
      <c r="G47" s="166"/>
      <c r="H47" s="132"/>
      <c r="I47" s="165"/>
      <c r="J47" s="165"/>
      <c r="K47" s="132"/>
      <c r="L47" s="132"/>
      <c r="M47" s="132"/>
      <c r="N47" s="165"/>
      <c r="O47" s="165"/>
      <c r="P47" s="165"/>
      <c r="Q47" s="165"/>
    </row>
    <row r="48" spans="1:17" s="128" customFormat="1" ht="15" customHeight="1" thickBot="1">
      <c r="A48" s="205" t="s">
        <v>130</v>
      </c>
      <c r="B48" s="205"/>
      <c r="C48" s="199" t="s">
        <v>52</v>
      </c>
      <c r="D48" s="200"/>
      <c r="E48" s="162">
        <v>5746587</v>
      </c>
      <c r="F48" s="162">
        <v>1678289</v>
      </c>
      <c r="G48" s="162">
        <v>4068298</v>
      </c>
      <c r="H48" s="162">
        <v>5156465</v>
      </c>
      <c r="I48" s="162">
        <v>1490403</v>
      </c>
      <c r="J48" s="162"/>
      <c r="K48" s="162"/>
      <c r="L48" s="162">
        <v>1490403</v>
      </c>
      <c r="M48" s="162">
        <v>3666062</v>
      </c>
      <c r="N48" s="162"/>
      <c r="O48" s="162"/>
      <c r="P48" s="162"/>
      <c r="Q48" s="162">
        <v>3666062</v>
      </c>
    </row>
    <row r="49" spans="3:17" ht="11.25">
      <c r="C49" s="169"/>
      <c r="D49" s="169"/>
      <c r="F49" s="169"/>
      <c r="G49" s="169"/>
      <c r="I49" s="169"/>
      <c r="J49" s="169"/>
      <c r="N49" s="169"/>
      <c r="O49" s="169"/>
      <c r="P49" s="169"/>
      <c r="Q49" s="169"/>
    </row>
    <row r="50" spans="1:10" ht="11.25">
      <c r="A50" s="206" t="s">
        <v>131</v>
      </c>
      <c r="B50" s="206"/>
      <c r="C50" s="206"/>
      <c r="D50" s="206"/>
      <c r="E50" s="206"/>
      <c r="F50" s="206"/>
      <c r="G50" s="206"/>
      <c r="H50" s="206"/>
      <c r="I50" s="206"/>
      <c r="J50" s="206"/>
    </row>
    <row r="51" spans="1:10" ht="11.25">
      <c r="A51" s="105" t="s">
        <v>159</v>
      </c>
      <c r="B51" s="105"/>
      <c r="C51" s="105"/>
      <c r="D51" s="105"/>
      <c r="E51" s="105"/>
      <c r="F51" s="105"/>
      <c r="G51" s="105"/>
      <c r="H51" s="105"/>
      <c r="I51" s="105"/>
      <c r="J51" s="105"/>
    </row>
    <row r="52" spans="1:10" ht="11.25">
      <c r="A52" s="105" t="s">
        <v>184</v>
      </c>
      <c r="B52" s="105"/>
      <c r="C52" s="105"/>
      <c r="D52" s="105"/>
      <c r="E52" s="105"/>
      <c r="F52" s="105"/>
      <c r="G52" s="105"/>
      <c r="H52" s="105"/>
      <c r="I52" s="105"/>
      <c r="J52" s="105"/>
    </row>
    <row r="60" ht="11.25">
      <c r="D60" s="155"/>
    </row>
  </sheetData>
  <mergeCells count="32">
    <mergeCell ref="A48:B48"/>
    <mergeCell ref="A50:J50"/>
    <mergeCell ref="A11:A19"/>
    <mergeCell ref="A20:A28"/>
    <mergeCell ref="A39:A47"/>
    <mergeCell ref="C11:Q11"/>
    <mergeCell ref="C12:Q12"/>
    <mergeCell ref="C13:Q13"/>
    <mergeCell ref="C14:Q14"/>
    <mergeCell ref="A29:A37"/>
    <mergeCell ref="E3:E8"/>
    <mergeCell ref="F4:F8"/>
    <mergeCell ref="G4:G8"/>
    <mergeCell ref="F3:G3"/>
    <mergeCell ref="A3:A8"/>
    <mergeCell ref="B3:B8"/>
    <mergeCell ref="C3:C8"/>
    <mergeCell ref="D3:D8"/>
    <mergeCell ref="H5:H8"/>
    <mergeCell ref="I6:L6"/>
    <mergeCell ref="I7:I8"/>
    <mergeCell ref="J7:L7"/>
    <mergeCell ref="A1:Q1"/>
    <mergeCell ref="C48:D48"/>
    <mergeCell ref="C38:D38"/>
    <mergeCell ref="N7:Q7"/>
    <mergeCell ref="C10:D10"/>
    <mergeCell ref="M7:M8"/>
    <mergeCell ref="H3:Q3"/>
    <mergeCell ref="H4:Q4"/>
    <mergeCell ref="I5:Q5"/>
    <mergeCell ref="M6:Q6"/>
  </mergeCells>
  <printOptions/>
  <pageMargins left="0.3937007874015748" right="0.3937007874015748" top="0.76" bottom="0.5905511811023623" header="0.1968503937007874" footer="0.5118110236220472"/>
  <pageSetup fitToHeight="1" fitToWidth="1" horizontalDpi="300" verticalDpi="300" orientation="landscape" paperSize="9" scale="75" r:id="rId1"/>
  <headerFooter alignWithMargins="0">
    <oddHeader>&amp;R&amp;9Załącznik nr 9 do uchwały Nr.........
Rady Miasta Dęblin z dnia............
w sprawie uchwalenia budżetu Miasta Dęblin na 2007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F11" sqref="F11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221" t="s">
        <v>97</v>
      </c>
      <c r="B1" s="221"/>
      <c r="C1" s="221"/>
      <c r="D1" s="221"/>
    </row>
    <row r="2" ht="6.75" customHeight="1">
      <c r="A2" s="22"/>
    </row>
    <row r="3" ht="12.75">
      <c r="D3" s="13" t="s">
        <v>44</v>
      </c>
    </row>
    <row r="4" spans="1:4" ht="15" customHeight="1">
      <c r="A4" s="197" t="s">
        <v>68</v>
      </c>
      <c r="B4" s="197" t="s">
        <v>5</v>
      </c>
      <c r="C4" s="179" t="s">
        <v>71</v>
      </c>
      <c r="D4" s="179" t="s">
        <v>72</v>
      </c>
    </row>
    <row r="5" spans="1:4" ht="15" customHeight="1">
      <c r="A5" s="197"/>
      <c r="B5" s="197"/>
      <c r="C5" s="197"/>
      <c r="D5" s="179"/>
    </row>
    <row r="6" spans="1:4" ht="15.75" customHeight="1">
      <c r="A6" s="197"/>
      <c r="B6" s="197"/>
      <c r="C6" s="197"/>
      <c r="D6" s="179"/>
    </row>
    <row r="7" spans="1:4" s="100" customFormat="1" ht="6.75" customHeight="1">
      <c r="A7" s="99">
        <v>1</v>
      </c>
      <c r="B7" s="99">
        <v>2</v>
      </c>
      <c r="C7" s="99">
        <v>3</v>
      </c>
      <c r="D7" s="99">
        <v>4</v>
      </c>
    </row>
    <row r="8" spans="1:4" ht="18.75" customHeight="1">
      <c r="A8" s="220" t="s">
        <v>27</v>
      </c>
      <c r="B8" s="220"/>
      <c r="C8" s="36"/>
      <c r="D8" s="37"/>
    </row>
    <row r="9" spans="1:4" ht="18.75" customHeight="1">
      <c r="A9" s="38" t="s">
        <v>13</v>
      </c>
      <c r="B9" s="39" t="s">
        <v>21</v>
      </c>
      <c r="C9" s="38" t="s">
        <v>28</v>
      </c>
      <c r="D9" s="39"/>
    </row>
    <row r="10" spans="1:4" ht="18.75" customHeight="1">
      <c r="A10" s="40" t="s">
        <v>14</v>
      </c>
      <c r="B10" s="41" t="s">
        <v>22</v>
      </c>
      <c r="C10" s="40" t="s">
        <v>28</v>
      </c>
      <c r="D10" s="41"/>
    </row>
    <row r="11" spans="1:4" ht="51">
      <c r="A11" s="40" t="s">
        <v>15</v>
      </c>
      <c r="B11" s="42" t="s">
        <v>164</v>
      </c>
      <c r="C11" s="40" t="s">
        <v>54</v>
      </c>
      <c r="D11" s="41"/>
    </row>
    <row r="12" spans="1:4" ht="18.75" customHeight="1">
      <c r="A12" s="40" t="s">
        <v>1</v>
      </c>
      <c r="B12" s="41" t="s">
        <v>30</v>
      </c>
      <c r="C12" s="40" t="s">
        <v>55</v>
      </c>
      <c r="D12" s="41"/>
    </row>
    <row r="13" spans="1:4" ht="18.75" customHeight="1">
      <c r="A13" s="40" t="s">
        <v>20</v>
      </c>
      <c r="B13" s="41" t="s">
        <v>165</v>
      </c>
      <c r="C13" s="40" t="s">
        <v>185</v>
      </c>
      <c r="D13" s="41"/>
    </row>
    <row r="14" spans="1:4" ht="18.75" customHeight="1">
      <c r="A14" s="40" t="s">
        <v>23</v>
      </c>
      <c r="B14" s="41" t="s">
        <v>24</v>
      </c>
      <c r="C14" s="40" t="s">
        <v>29</v>
      </c>
      <c r="D14" s="41"/>
    </row>
    <row r="15" spans="1:4" ht="18.75" customHeight="1">
      <c r="A15" s="40" t="s">
        <v>25</v>
      </c>
      <c r="B15" s="41" t="s">
        <v>204</v>
      </c>
      <c r="C15" s="40" t="s">
        <v>90</v>
      </c>
      <c r="D15" s="41"/>
    </row>
    <row r="16" spans="1:4" ht="18.75" customHeight="1">
      <c r="A16" s="40" t="s">
        <v>32</v>
      </c>
      <c r="B16" s="44" t="s">
        <v>53</v>
      </c>
      <c r="C16" s="43" t="s">
        <v>31</v>
      </c>
      <c r="D16" s="44"/>
    </row>
    <row r="17" spans="1:4" ht="18.75" customHeight="1">
      <c r="A17" s="220" t="s">
        <v>166</v>
      </c>
      <c r="B17" s="220"/>
      <c r="C17" s="36"/>
      <c r="D17" s="37"/>
    </row>
    <row r="18" spans="1:4" ht="18.75" customHeight="1">
      <c r="A18" s="38" t="s">
        <v>13</v>
      </c>
      <c r="B18" s="39" t="s">
        <v>56</v>
      </c>
      <c r="C18" s="38" t="s">
        <v>34</v>
      </c>
      <c r="D18" s="39"/>
    </row>
    <row r="19" spans="1:4" ht="18.75" customHeight="1">
      <c r="A19" s="40" t="s">
        <v>14</v>
      </c>
      <c r="B19" s="41" t="s">
        <v>33</v>
      </c>
      <c r="C19" s="40" t="s">
        <v>34</v>
      </c>
      <c r="D19" s="41"/>
    </row>
    <row r="20" spans="1:4" ht="38.25">
      <c r="A20" s="40" t="s">
        <v>15</v>
      </c>
      <c r="B20" s="42" t="s">
        <v>59</v>
      </c>
      <c r="C20" s="40" t="s">
        <v>60</v>
      </c>
      <c r="D20" s="41"/>
    </row>
    <row r="21" spans="1:4" ht="18.75" customHeight="1">
      <c r="A21" s="40" t="s">
        <v>1</v>
      </c>
      <c r="B21" s="41" t="s">
        <v>57</v>
      </c>
      <c r="C21" s="40" t="s">
        <v>51</v>
      </c>
      <c r="D21" s="41"/>
    </row>
    <row r="22" spans="1:4" ht="18.75" customHeight="1">
      <c r="A22" s="40" t="s">
        <v>20</v>
      </c>
      <c r="B22" s="41" t="s">
        <v>58</v>
      </c>
      <c r="C22" s="40" t="s">
        <v>36</v>
      </c>
      <c r="D22" s="41"/>
    </row>
    <row r="23" spans="1:4" ht="18.75" customHeight="1">
      <c r="A23" s="40" t="s">
        <v>23</v>
      </c>
      <c r="B23" s="41" t="s">
        <v>205</v>
      </c>
      <c r="C23" s="40" t="s">
        <v>37</v>
      </c>
      <c r="D23" s="41"/>
    </row>
    <row r="24" spans="1:4" ht="18.75" customHeight="1">
      <c r="A24" s="43" t="s">
        <v>25</v>
      </c>
      <c r="B24" s="44" t="s">
        <v>38</v>
      </c>
      <c r="C24" s="43" t="s">
        <v>35</v>
      </c>
      <c r="D24" s="44"/>
    </row>
    <row r="25" spans="1:4" ht="7.5" customHeight="1">
      <c r="A25" s="6"/>
      <c r="B25" s="7"/>
      <c r="C25" s="7"/>
      <c r="D25" s="7"/>
    </row>
    <row r="26" spans="1:6" ht="12.75">
      <c r="A26" s="68"/>
      <c r="B26" s="67"/>
      <c r="C26" s="67"/>
      <c r="D26" s="67"/>
      <c r="E26" s="63"/>
      <c r="F26" s="63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colorId="8" workbookViewId="0" topLeftCell="A10">
      <selection activeCell="A22" sqref="A22:IV22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226" t="s">
        <v>65</v>
      </c>
      <c r="B1" s="226"/>
      <c r="C1" s="226"/>
      <c r="D1" s="226"/>
      <c r="E1" s="226"/>
      <c r="F1" s="226"/>
      <c r="G1" s="226"/>
      <c r="H1" s="226"/>
      <c r="I1" s="226"/>
      <c r="J1" s="226"/>
    </row>
    <row r="2" ht="12.75">
      <c r="J2" s="12" t="s">
        <v>44</v>
      </c>
    </row>
    <row r="3" spans="1:10" s="5" customFormat="1" ht="20.25" customHeight="1">
      <c r="A3" s="197" t="s">
        <v>2</v>
      </c>
      <c r="B3" s="223" t="s">
        <v>3</v>
      </c>
      <c r="C3" s="223" t="s">
        <v>173</v>
      </c>
      <c r="D3" s="179" t="s">
        <v>153</v>
      </c>
      <c r="E3" s="179" t="s">
        <v>186</v>
      </c>
      <c r="F3" s="179" t="s">
        <v>109</v>
      </c>
      <c r="G3" s="179"/>
      <c r="H3" s="179"/>
      <c r="I3" s="179"/>
      <c r="J3" s="179"/>
    </row>
    <row r="4" spans="1:10" s="5" customFormat="1" ht="20.25" customHeight="1">
      <c r="A4" s="197"/>
      <c r="B4" s="224"/>
      <c r="C4" s="224"/>
      <c r="D4" s="197"/>
      <c r="E4" s="179"/>
      <c r="F4" s="179" t="s">
        <v>151</v>
      </c>
      <c r="G4" s="179" t="s">
        <v>6</v>
      </c>
      <c r="H4" s="179"/>
      <c r="I4" s="179"/>
      <c r="J4" s="179" t="s">
        <v>152</v>
      </c>
    </row>
    <row r="5" spans="1:10" s="5" customFormat="1" ht="65.25" customHeight="1">
      <c r="A5" s="197"/>
      <c r="B5" s="225"/>
      <c r="C5" s="225"/>
      <c r="D5" s="197"/>
      <c r="E5" s="179"/>
      <c r="F5" s="179"/>
      <c r="G5" s="21" t="s">
        <v>148</v>
      </c>
      <c r="H5" s="21" t="s">
        <v>149</v>
      </c>
      <c r="I5" s="21" t="s">
        <v>187</v>
      </c>
      <c r="J5" s="179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ht="19.5" customHeight="1">
      <c r="A7" s="27"/>
      <c r="B7" s="27"/>
      <c r="C7" s="27"/>
      <c r="D7" s="27"/>
      <c r="E7" s="27"/>
      <c r="F7" s="27"/>
      <c r="G7" s="27"/>
      <c r="H7" s="27"/>
      <c r="I7" s="27"/>
      <c r="J7" s="27"/>
    </row>
    <row r="8" spans="1:10" ht="19.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0" ht="19.5" customHeight="1">
      <c r="A9" s="29"/>
      <c r="B9" s="29"/>
      <c r="C9" s="29"/>
      <c r="D9" s="29"/>
      <c r="E9" s="29"/>
      <c r="F9" s="29"/>
      <c r="G9" s="29"/>
      <c r="H9" s="29"/>
      <c r="I9" s="29"/>
      <c r="J9" s="29"/>
    </row>
    <row r="10" spans="1:10" ht="19.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9.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9.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9.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9.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9.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9.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9.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9.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9.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</row>
    <row r="20" spans="1:10" ht="19.5" customHeight="1">
      <c r="A20" s="222" t="s">
        <v>167</v>
      </c>
      <c r="B20" s="222"/>
      <c r="C20" s="222"/>
      <c r="D20" s="222"/>
      <c r="E20" s="24"/>
      <c r="F20" s="24"/>
      <c r="G20" s="24"/>
      <c r="H20" s="24"/>
      <c r="I20" s="24"/>
      <c r="J20" s="24"/>
    </row>
    <row r="22" ht="12.75">
      <c r="A22" s="104" t="s">
        <v>242</v>
      </c>
    </row>
  </sheetData>
  <mergeCells count="11">
    <mergeCell ref="G4:I4"/>
    <mergeCell ref="J4:J5"/>
    <mergeCell ref="F3:J3"/>
    <mergeCell ref="A1:J1"/>
    <mergeCell ref="F4:F5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2" sqref="A2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226" t="s">
        <v>252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92" t="s">
        <v>44</v>
      </c>
    </row>
    <row r="4" spans="1:10" ht="20.25" customHeight="1">
      <c r="A4" s="197" t="s">
        <v>2</v>
      </c>
      <c r="B4" s="223" t="s">
        <v>3</v>
      </c>
      <c r="C4" s="223" t="s">
        <v>173</v>
      </c>
      <c r="D4" s="179" t="s">
        <v>153</v>
      </c>
      <c r="E4" s="179" t="s">
        <v>186</v>
      </c>
      <c r="F4" s="179" t="s">
        <v>109</v>
      </c>
      <c r="G4" s="179"/>
      <c r="H4" s="179"/>
      <c r="I4" s="179"/>
      <c r="J4" s="179"/>
    </row>
    <row r="5" spans="1:10" ht="18" customHeight="1">
      <c r="A5" s="197"/>
      <c r="B5" s="224"/>
      <c r="C5" s="224"/>
      <c r="D5" s="197"/>
      <c r="E5" s="179"/>
      <c r="F5" s="179" t="s">
        <v>151</v>
      </c>
      <c r="G5" s="179" t="s">
        <v>6</v>
      </c>
      <c r="H5" s="179"/>
      <c r="I5" s="179"/>
      <c r="J5" s="179" t="s">
        <v>152</v>
      </c>
    </row>
    <row r="6" spans="1:10" ht="69" customHeight="1">
      <c r="A6" s="197"/>
      <c r="B6" s="225"/>
      <c r="C6" s="225"/>
      <c r="D6" s="197"/>
      <c r="E6" s="179"/>
      <c r="F6" s="179"/>
      <c r="G6" s="21" t="s">
        <v>148</v>
      </c>
      <c r="H6" s="21" t="s">
        <v>149</v>
      </c>
      <c r="I6" s="21" t="s">
        <v>187</v>
      </c>
      <c r="J6" s="179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" ht="19.5" customHeight="1">
      <c r="A9" s="29"/>
      <c r="B9" s="29"/>
      <c r="C9" s="29"/>
      <c r="D9" s="29"/>
      <c r="E9" s="29"/>
      <c r="F9" s="29"/>
      <c r="G9" s="29"/>
      <c r="H9" s="29"/>
      <c r="I9" s="29"/>
      <c r="J9" s="29"/>
    </row>
    <row r="10" spans="1:10" ht="19.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9.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9.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9.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9.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9.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9.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9.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9.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9.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</row>
    <row r="20" spans="1:10" ht="19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</row>
    <row r="21" spans="1:10" ht="24.75" customHeight="1">
      <c r="A21" s="222" t="s">
        <v>167</v>
      </c>
      <c r="B21" s="222"/>
      <c r="C21" s="222"/>
      <c r="D21" s="222"/>
      <c r="E21" s="24"/>
      <c r="F21" s="24"/>
      <c r="G21" s="24"/>
      <c r="H21" s="24"/>
      <c r="I21" s="24"/>
      <c r="J21" s="24"/>
    </row>
    <row r="23" spans="1:7" ht="12.75">
      <c r="A23" s="104" t="s">
        <v>242</v>
      </c>
      <c r="G23"/>
    </row>
  </sheetData>
  <mergeCells count="11"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workbookViewId="0" topLeftCell="A1">
      <selection activeCell="G11" sqref="G1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226" t="s">
        <v>251</v>
      </c>
      <c r="B1" s="226"/>
      <c r="C1" s="226"/>
      <c r="D1" s="226"/>
      <c r="E1" s="226"/>
      <c r="F1" s="226"/>
      <c r="G1" s="226"/>
      <c r="H1" s="226"/>
      <c r="I1" s="226"/>
      <c r="J1" s="226"/>
    </row>
    <row r="3" ht="12.75">
      <c r="J3" s="92" t="s">
        <v>44</v>
      </c>
    </row>
    <row r="4" spans="1:79" ht="20.25" customHeight="1">
      <c r="A4" s="197" t="s">
        <v>2</v>
      </c>
      <c r="B4" s="223" t="s">
        <v>3</v>
      </c>
      <c r="C4" s="223" t="s">
        <v>173</v>
      </c>
      <c r="D4" s="179" t="s">
        <v>153</v>
      </c>
      <c r="E4" s="179" t="s">
        <v>186</v>
      </c>
      <c r="F4" s="179" t="s">
        <v>109</v>
      </c>
      <c r="G4" s="179"/>
      <c r="H4" s="179"/>
      <c r="I4" s="179"/>
      <c r="J4" s="179"/>
      <c r="BX4" s="2"/>
      <c r="BY4" s="2"/>
      <c r="BZ4" s="2"/>
      <c r="CA4" s="2"/>
    </row>
    <row r="5" spans="1:79" ht="18" customHeight="1">
      <c r="A5" s="197"/>
      <c r="B5" s="224"/>
      <c r="C5" s="224"/>
      <c r="D5" s="197"/>
      <c r="E5" s="179"/>
      <c r="F5" s="179" t="s">
        <v>151</v>
      </c>
      <c r="G5" s="179" t="s">
        <v>6</v>
      </c>
      <c r="H5" s="179"/>
      <c r="I5" s="179"/>
      <c r="J5" s="179" t="s">
        <v>152</v>
      </c>
      <c r="BX5" s="2"/>
      <c r="BY5" s="2"/>
      <c r="BZ5" s="2"/>
      <c r="CA5" s="2"/>
    </row>
    <row r="6" spans="1:79" ht="69" customHeight="1">
      <c r="A6" s="197"/>
      <c r="B6" s="225"/>
      <c r="C6" s="225"/>
      <c r="D6" s="197"/>
      <c r="E6" s="179"/>
      <c r="F6" s="179"/>
      <c r="G6" s="21" t="s">
        <v>148</v>
      </c>
      <c r="H6" s="21" t="s">
        <v>149</v>
      </c>
      <c r="I6" s="21" t="s">
        <v>150</v>
      </c>
      <c r="J6" s="179"/>
      <c r="BX6" s="2"/>
      <c r="BY6" s="2"/>
      <c r="BZ6" s="2"/>
      <c r="CA6" s="2"/>
    </row>
    <row r="7" spans="1:7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2"/>
      <c r="BY7" s="2"/>
      <c r="BZ7" s="2"/>
      <c r="CA7" s="2"/>
    </row>
    <row r="8" spans="1:79" ht="19.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BX8" s="2"/>
      <c r="BY8" s="2"/>
      <c r="BZ8" s="2"/>
      <c r="CA8" s="2"/>
    </row>
    <row r="9" spans="1:79" ht="19.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BX9" s="2"/>
      <c r="BY9" s="2"/>
      <c r="BZ9" s="2"/>
      <c r="CA9" s="2"/>
    </row>
    <row r="10" spans="1:79" ht="19.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BX10" s="2"/>
      <c r="BY10" s="2"/>
      <c r="BZ10" s="2"/>
      <c r="CA10" s="2"/>
    </row>
    <row r="11" spans="1:79" ht="19.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BX11" s="2"/>
      <c r="BY11" s="2"/>
      <c r="BZ11" s="2"/>
      <c r="CA11" s="2"/>
    </row>
    <row r="12" spans="1:79" ht="19.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BX12" s="2"/>
      <c r="BY12" s="2"/>
      <c r="BZ12" s="2"/>
      <c r="CA12" s="2"/>
    </row>
    <row r="13" spans="1:79" ht="19.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BX13" s="2"/>
      <c r="BY13" s="2"/>
      <c r="BZ13" s="2"/>
      <c r="CA13" s="2"/>
    </row>
    <row r="14" spans="1:79" ht="19.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BX14" s="2"/>
      <c r="BY14" s="2"/>
      <c r="BZ14" s="2"/>
      <c r="CA14" s="2"/>
    </row>
    <row r="15" spans="1:79" ht="19.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BX15" s="2"/>
      <c r="BY15" s="2"/>
      <c r="BZ15" s="2"/>
      <c r="CA15" s="2"/>
    </row>
    <row r="16" spans="1:79" ht="19.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BX16" s="2"/>
      <c r="BY16" s="2"/>
      <c r="BZ16" s="2"/>
      <c r="CA16" s="2"/>
    </row>
    <row r="17" spans="1:79" ht="19.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BX17" s="2"/>
      <c r="BY17" s="2"/>
      <c r="BZ17" s="2"/>
      <c r="CA17" s="2"/>
    </row>
    <row r="18" spans="1:79" ht="19.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BX18" s="2"/>
      <c r="BY18" s="2"/>
      <c r="BZ18" s="2"/>
      <c r="CA18" s="2"/>
    </row>
    <row r="19" spans="1:79" ht="19.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BX19" s="2"/>
      <c r="BY19" s="2"/>
      <c r="BZ19" s="2"/>
      <c r="CA19" s="2"/>
    </row>
    <row r="20" spans="1:79" ht="19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BX20" s="2"/>
      <c r="BY20" s="2"/>
      <c r="BZ20" s="2"/>
      <c r="CA20" s="2"/>
    </row>
    <row r="21" spans="1:79" ht="24.75" customHeight="1">
      <c r="A21" s="222" t="s">
        <v>167</v>
      </c>
      <c r="B21" s="222"/>
      <c r="C21" s="222"/>
      <c r="D21" s="222"/>
      <c r="E21" s="24"/>
      <c r="F21" s="24"/>
      <c r="G21" s="24"/>
      <c r="H21" s="24"/>
      <c r="I21" s="24"/>
      <c r="J21" s="24"/>
      <c r="BX21" s="2"/>
      <c r="BY21" s="2"/>
      <c r="BZ21" s="2"/>
      <c r="CA21" s="2"/>
    </row>
    <row r="23" ht="12.75">
      <c r="A23" s="104" t="s">
        <v>242</v>
      </c>
    </row>
  </sheetData>
  <mergeCells count="11"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  <mergeCell ref="G5:I5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HP_01_user1</cp:lastModifiedBy>
  <cp:lastPrinted>2007-10-15T09:22:19Z</cp:lastPrinted>
  <dcterms:created xsi:type="dcterms:W3CDTF">1998-12-09T13:02:10Z</dcterms:created>
  <dcterms:modified xsi:type="dcterms:W3CDTF">2007-10-24T08:32:47Z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